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06B9ACFE-88F8-4317-8CBF-7DF248FF4A8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申込書（記入例）" sheetId="2" r:id="rId1"/>
    <sheet name="申込書" sheetId="6" r:id="rId2"/>
    <sheet name="追加申込書" sheetId="7" r:id="rId3"/>
  </sheets>
  <definedNames>
    <definedName name="_xlnm.Print_Area" localSheetId="1">申込書!$B$1:$P$35</definedName>
    <definedName name="_xlnm.Print_Area" localSheetId="0">'申込書（記入例）'!$B$1:$P$31</definedName>
    <definedName name="_xlnm.Print_Area" localSheetId="2">追加申込書!$A$1:$P$35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6" l="1"/>
  <c r="P33" i="7"/>
  <c r="O33" i="7"/>
  <c r="F33" i="7"/>
  <c r="E33" i="7"/>
  <c r="P32" i="7"/>
  <c r="O32" i="7"/>
  <c r="F32" i="7"/>
  <c r="E32" i="7"/>
  <c r="P31" i="7"/>
  <c r="O31" i="7"/>
  <c r="F31" i="7"/>
  <c r="E31" i="7"/>
  <c r="P30" i="7"/>
  <c r="F30" i="7"/>
  <c r="E30" i="7"/>
  <c r="P29" i="7"/>
  <c r="O29" i="7"/>
  <c r="F29" i="7"/>
  <c r="E29" i="7"/>
  <c r="P28" i="7"/>
  <c r="O28" i="7"/>
  <c r="F28" i="7"/>
  <c r="E28" i="7"/>
  <c r="P27" i="7"/>
  <c r="O27" i="7"/>
  <c r="F27" i="7"/>
  <c r="E27" i="7"/>
  <c r="P26" i="7"/>
  <c r="F26" i="7"/>
  <c r="E26" i="7"/>
  <c r="P25" i="7"/>
  <c r="O25" i="7"/>
  <c r="F25" i="7"/>
  <c r="E25" i="7"/>
  <c r="P24" i="7"/>
  <c r="O24" i="7"/>
  <c r="F24" i="7"/>
  <c r="E24" i="7"/>
  <c r="P23" i="7"/>
  <c r="O23" i="7"/>
  <c r="F23" i="7"/>
  <c r="E23" i="7"/>
  <c r="P22" i="7"/>
  <c r="F22" i="7"/>
  <c r="E22" i="7"/>
  <c r="P21" i="7"/>
  <c r="O21" i="7"/>
  <c r="F21" i="7"/>
  <c r="E21" i="7"/>
  <c r="P20" i="7"/>
  <c r="O20" i="7"/>
  <c r="F20" i="7"/>
  <c r="E20" i="7"/>
  <c r="P19" i="7"/>
  <c r="O19" i="7"/>
  <c r="F19" i="7"/>
  <c r="E19" i="7"/>
  <c r="P18" i="7"/>
  <c r="F18" i="7"/>
  <c r="E18" i="7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P29" i="2"/>
  <c r="P28" i="2"/>
  <c r="P27" i="2"/>
  <c r="P26" i="2"/>
  <c r="P25" i="2"/>
  <c r="P24" i="2"/>
  <c r="P23" i="2"/>
  <c r="P22" i="2"/>
  <c r="P21" i="2"/>
  <c r="P20" i="2"/>
  <c r="P19" i="2"/>
  <c r="P18" i="2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O33" i="6"/>
  <c r="O32" i="6"/>
  <c r="O31" i="6"/>
  <c r="O29" i="6"/>
  <c r="O28" i="6"/>
  <c r="O27" i="6"/>
  <c r="O25" i="6"/>
  <c r="O24" i="6"/>
  <c r="O23" i="6"/>
  <c r="O21" i="6"/>
  <c r="O20" i="6"/>
  <c r="O19" i="6"/>
  <c r="O21" i="2"/>
  <c r="O20" i="2"/>
  <c r="O19" i="2"/>
  <c r="F18" i="2"/>
  <c r="F29" i="2"/>
  <c r="F28" i="2"/>
  <c r="F27" i="2"/>
  <c r="F26" i="2"/>
  <c r="F25" i="2"/>
  <c r="F24" i="2"/>
  <c r="F23" i="2"/>
  <c r="F22" i="2"/>
  <c r="F21" i="2"/>
  <c r="F20" i="2"/>
  <c r="F19" i="2"/>
  <c r="E24" i="2"/>
  <c r="E22" i="2"/>
  <c r="E23" i="2"/>
  <c r="E20" i="2"/>
  <c r="E29" i="2"/>
  <c r="E19" i="2"/>
  <c r="E28" i="2"/>
  <c r="E18" i="2"/>
  <c r="E25" i="2"/>
  <c r="E21" i="2"/>
  <c r="E26" i="2"/>
</calcChain>
</file>

<file path=xl/sharedStrings.xml><?xml version="1.0" encoding="utf-8"?>
<sst xmlns="http://schemas.openxmlformats.org/spreadsheetml/2006/main" count="286" uniqueCount="88">
  <si>
    <t xml:space="preserve"> １: 申し込み代表者　</t>
    <rPh sb="4" eb="5">
      <t>モウ</t>
    </rPh>
    <rPh sb="6" eb="7">
      <t>コ</t>
    </rPh>
    <rPh sb="8" eb="11">
      <t>ダイヒョウシャ</t>
    </rPh>
    <phoneticPr fontId="2"/>
  </si>
  <si>
    <t>会員番号</t>
    <rPh sb="0" eb="2">
      <t>カイイン</t>
    </rPh>
    <rPh sb="2" eb="4">
      <t>バンゴウ</t>
    </rPh>
    <phoneticPr fontId="2"/>
  </si>
  <si>
    <t>支部名・カルチャー名</t>
    <rPh sb="0" eb="2">
      <t>シブ</t>
    </rPh>
    <rPh sb="2" eb="3">
      <t>ナ</t>
    </rPh>
    <rPh sb="9" eb="10">
      <t>ナ</t>
    </rPh>
    <phoneticPr fontId="2"/>
  </si>
  <si>
    <t>氏     名</t>
    <rPh sb="0" eb="1">
      <t>シ</t>
    </rPh>
    <rPh sb="6" eb="7">
      <t>メイ</t>
    </rPh>
    <phoneticPr fontId="2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</si>
  <si>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2"/>
  </si>
  <si>
    <t>支 部 名 称</t>
    <rPh sb="0" eb="1">
      <t>ササ</t>
    </rPh>
    <rPh sb="2" eb="3">
      <t>ブ</t>
    </rPh>
    <rPh sb="4" eb="5">
      <t>メイ</t>
    </rPh>
    <rPh sb="6" eb="7">
      <t>ショウ</t>
    </rPh>
    <phoneticPr fontId="2"/>
  </si>
  <si>
    <t xml:space="preserve"> ２： 参加メンバー</t>
    <rPh sb="4" eb="6">
      <t>サンカ</t>
    </rPh>
    <phoneticPr fontId="2"/>
  </si>
  <si>
    <t>段級位</t>
    <rPh sb="0" eb="1">
      <t>ダン</t>
    </rPh>
    <rPh sb="1" eb="3">
      <t>キュウイ</t>
    </rPh>
    <phoneticPr fontId="2"/>
  </si>
  <si>
    <t>現在</t>
    <rPh sb="0" eb="2">
      <t>ゲンザイ</t>
    </rPh>
    <phoneticPr fontId="2"/>
  </si>
  <si>
    <t>電話、口頭、ＦＡＸでの申込は出来ません。</t>
    <rPh sb="0" eb="2">
      <t>デンワ</t>
    </rPh>
    <rPh sb="3" eb="5">
      <t>コウトウ</t>
    </rPh>
    <rPh sb="11" eb="13">
      <t>モウシコミ</t>
    </rPh>
    <rPh sb="14" eb="16">
      <t>デキ</t>
    </rPh>
    <phoneticPr fontId="2"/>
  </si>
  <si>
    <t>（　　 ）頁目／（　　　）頁中</t>
    <rPh sb="5" eb="6">
      <t>ペイジ</t>
    </rPh>
    <rPh sb="6" eb="7">
      <t>メ</t>
    </rPh>
    <rPh sb="13" eb="14">
      <t>ペイジ</t>
    </rPh>
    <rPh sb="14" eb="15">
      <t>ナカ</t>
    </rPh>
    <phoneticPr fontId="2"/>
  </si>
  <si>
    <t>男女</t>
    <rPh sb="0" eb="2">
      <t>ダンジョ</t>
    </rPh>
    <phoneticPr fontId="2"/>
  </si>
  <si>
    <t>受付番号</t>
    <rPh sb="0" eb="2">
      <t>ウケツケ</t>
    </rPh>
    <rPh sb="2" eb="4">
      <t>バンゴウ</t>
    </rPh>
    <phoneticPr fontId="2"/>
  </si>
  <si>
    <t>（申込書の様式を変更しないで下さい）</t>
    <rPh sb="1" eb="4">
      <t>モウシコミショ</t>
    </rPh>
    <rPh sb="5" eb="7">
      <t>ヨウシキ</t>
    </rPh>
    <rPh sb="8" eb="10">
      <t>ヘンコウ</t>
    </rPh>
    <rPh sb="14" eb="15">
      <t>クダ</t>
    </rPh>
    <phoneticPr fontId="2"/>
  </si>
  <si>
    <t>障がい者レーン要</t>
    <rPh sb="0" eb="1">
      <t>ショウ</t>
    </rPh>
    <rPh sb="3" eb="4">
      <t>シャ</t>
    </rPh>
    <rPh sb="7" eb="8">
      <t>ヨウ</t>
    </rPh>
    <phoneticPr fontId="2"/>
  </si>
  <si>
    <t>事務局使用</t>
    <rPh sb="0" eb="3">
      <t>ジムキョク</t>
    </rPh>
    <rPh sb="3" eb="5">
      <t>シヨウ</t>
    </rPh>
    <phoneticPr fontId="2"/>
  </si>
  <si>
    <t>チーム名称</t>
    <rPh sb="3" eb="4">
      <t>メイ</t>
    </rPh>
    <rPh sb="4" eb="5">
      <t>ショウ</t>
    </rPh>
    <phoneticPr fontId="2"/>
  </si>
  <si>
    <t>長谷川　敏雄</t>
    <rPh sb="0" eb="3">
      <t>ハセガワ</t>
    </rPh>
    <rPh sb="4" eb="6">
      <t>トシオ</t>
    </rPh>
    <phoneticPr fontId="2"/>
  </si>
  <si>
    <t>申込先住所：〒206-0822 稲城市坂浜2308-5</t>
    <rPh sb="0" eb="2">
      <t>モウシコミ</t>
    </rPh>
    <rPh sb="2" eb="3">
      <t>サキ</t>
    </rPh>
    <rPh sb="3" eb="5">
      <t>ジュウショ</t>
    </rPh>
    <rPh sb="16" eb="19">
      <t>イナギシ</t>
    </rPh>
    <rPh sb="19" eb="21">
      <t>サカハマ</t>
    </rPh>
    <phoneticPr fontId="2"/>
  </si>
  <si>
    <t>本様式は東京多摩総支部ホームページに掲載しています。</t>
    <rPh sb="0" eb="1">
      <t>ホン</t>
    </rPh>
    <rPh sb="1" eb="3">
      <t>ヨウシキ</t>
    </rPh>
    <rPh sb="4" eb="6">
      <t>トウキョウ</t>
    </rPh>
    <rPh sb="6" eb="8">
      <t>タマ</t>
    </rPh>
    <rPh sb="8" eb="11">
      <t>ソウシブ</t>
    </rPh>
    <rPh sb="18" eb="20">
      <t>ケイサイ</t>
    </rPh>
    <phoneticPr fontId="2"/>
  </si>
  <si>
    <t>左吹き</t>
    <rPh sb="0" eb="1">
      <t>ヒダリ</t>
    </rPh>
    <rPh sb="1" eb="2">
      <t>フ</t>
    </rPh>
    <phoneticPr fontId="2"/>
  </si>
  <si>
    <t>東京多摩一</t>
    <rPh sb="0" eb="2">
      <t>トウキョウ</t>
    </rPh>
    <rPh sb="2" eb="4">
      <t>タマ</t>
    </rPh>
    <rPh sb="4" eb="5">
      <t>イチ</t>
    </rPh>
    <phoneticPr fontId="2"/>
  </si>
  <si>
    <t>混成</t>
    <rPh sb="0" eb="2">
      <t>コンセイ</t>
    </rPh>
    <phoneticPr fontId="2"/>
  </si>
  <si>
    <t>○○○○支部</t>
    <rPh sb="4" eb="6">
      <t>シブ</t>
    </rPh>
    <phoneticPr fontId="2"/>
  </si>
  <si>
    <t>男</t>
    <rPh sb="0" eb="1">
      <t>オトコ</t>
    </rPh>
    <phoneticPr fontId="2"/>
  </si>
  <si>
    <t>記　入　例</t>
    <rPh sb="0" eb="1">
      <t>キ</t>
    </rPh>
    <rPh sb="2" eb="3">
      <t>イ</t>
    </rPh>
    <rPh sb="4" eb="5">
      <t>レイ</t>
    </rPh>
    <phoneticPr fontId="2"/>
  </si>
  <si>
    <t>五段</t>
  </si>
  <si>
    <t>初段</t>
  </si>
  <si>
    <t>2級</t>
  </si>
  <si>
    <t>四段</t>
  </si>
  <si>
    <t>女</t>
  </si>
  <si>
    <t>左</t>
  </si>
  <si>
    <t>兼任➁</t>
  </si>
  <si>
    <t xml:space="preserve">  第9回東京多摩総支部スポーツウエルネス吹矢支部対抗団体戦参加申込書 兼 大会役員申請書</t>
    <rPh sb="2" eb="3">
      <t>ダイ</t>
    </rPh>
    <rPh sb="4" eb="5">
      <t>カイ</t>
    </rPh>
    <rPh sb="5" eb="7">
      <t>トウキョウ</t>
    </rPh>
    <rPh sb="7" eb="9">
      <t>タマ</t>
    </rPh>
    <rPh sb="9" eb="12">
      <t>ソウシブ</t>
    </rPh>
    <rPh sb="21" eb="23">
      <t>フキヤ</t>
    </rPh>
    <rPh sb="23" eb="25">
      <t>シブ</t>
    </rPh>
    <rPh sb="25" eb="27">
      <t>タイコウ</t>
    </rPh>
    <rPh sb="27" eb="30">
      <t>ダンタイセン</t>
    </rPh>
    <rPh sb="30" eb="32">
      <t>サンカ</t>
    </rPh>
    <rPh sb="32" eb="35">
      <t>モウシコミショ</t>
    </rPh>
    <rPh sb="36" eb="37">
      <t>ケン</t>
    </rPh>
    <rPh sb="38" eb="40">
      <t>タイカイ</t>
    </rPh>
    <rPh sb="40" eb="42">
      <t>ヤクイン</t>
    </rPh>
    <rPh sb="42" eb="44">
      <t>シンセイ</t>
    </rPh>
    <rPh sb="44" eb="45">
      <t>ショ</t>
    </rPh>
    <phoneticPr fontId="2"/>
  </si>
  <si>
    <t>　　　　（２０２４年５月17開催）</t>
    <rPh sb="14" eb="16">
      <t>カイサイ</t>
    </rPh>
    <phoneticPr fontId="2"/>
  </si>
  <si>
    <t>注意事項</t>
    <rPh sb="0" eb="2">
      <t>チュウイ</t>
    </rPh>
    <rPh sb="2" eb="4">
      <t>ジコウ</t>
    </rPh>
    <phoneticPr fontId="2"/>
  </si>
  <si>
    <t>申込はE-mail又は郵送にてお願いします。</t>
    <rPh sb="0" eb="2">
      <t>モウシコ</t>
    </rPh>
    <rPh sb="9" eb="10">
      <t>マタ</t>
    </rPh>
    <rPh sb="11" eb="13">
      <t>ユウソウ</t>
    </rPh>
    <rPh sb="16" eb="17">
      <t>ネガ</t>
    </rPh>
    <phoneticPr fontId="2"/>
  </si>
  <si>
    <t>※距離は競技者全員　８m ,　※的の高さは130を記入　　</t>
    <rPh sb="1" eb="3">
      <t>キョリ</t>
    </rPh>
    <rPh sb="4" eb="7">
      <t>キョウギシャ</t>
    </rPh>
    <rPh sb="7" eb="9">
      <t>ゼンイン</t>
    </rPh>
    <rPh sb="15" eb="16">
      <t>マト</t>
    </rPh>
    <rPh sb="17" eb="18">
      <t>タカ</t>
    </rPh>
    <rPh sb="24" eb="26">
      <t>キニュウ</t>
    </rPh>
    <phoneticPr fontId="2"/>
  </si>
  <si>
    <t>フリガナ
（フルネーム）</t>
    <phoneticPr fontId="2"/>
  </si>
  <si>
    <t>氏名
（フルネーム）</t>
    <rPh sb="0" eb="2">
      <t>シメイ</t>
    </rPh>
    <phoneticPr fontId="2"/>
  </si>
  <si>
    <t>8ｍ</t>
  </si>
  <si>
    <t>東京　太郎</t>
    <rPh sb="0" eb="2">
      <t>ﾄｳｷｮｳ</t>
    </rPh>
    <rPh sb="3" eb="5">
      <t>ﾀﾛｳ</t>
    </rPh>
    <phoneticPr fontId="2" type="halfwidthKatakana"/>
  </si>
  <si>
    <t>東京　花子</t>
    <rPh sb="0" eb="2">
      <t>ﾄｳｷｮｳ</t>
    </rPh>
    <rPh sb="3" eb="5">
      <t>ﾊﾅｺ</t>
    </rPh>
    <phoneticPr fontId="2" type="halfwidthKatakana"/>
  </si>
  <si>
    <t>吹矢　好代</t>
    <rPh sb="0" eb="2">
      <t>ﾌｷﾔ</t>
    </rPh>
    <rPh sb="3" eb="4">
      <t>ｽ</t>
    </rPh>
    <rPh sb="4" eb="5">
      <t>ｷﾖ</t>
    </rPh>
    <phoneticPr fontId="2" type="halfwidthKatakana"/>
  </si>
  <si>
    <t>山田　太郎</t>
    <rPh sb="0" eb="2">
      <t>ﾔﾏﾀﾞ</t>
    </rPh>
    <rPh sb="3" eb="5">
      <t>ﾀﾛｳ</t>
    </rPh>
    <phoneticPr fontId="2" type="halfwidthKatakana"/>
  </si>
  <si>
    <t>多摩　一郎</t>
    <rPh sb="0" eb="2">
      <t>ﾀﾏ</t>
    </rPh>
    <rPh sb="3" eb="5">
      <t>ｲﾁﾛｳ</t>
    </rPh>
    <phoneticPr fontId="2" type="halfwidthKatakana"/>
  </si>
  <si>
    <t>王留土　英人</t>
    <rPh sb="0" eb="1">
      <t>ｵｵ</t>
    </rPh>
    <rPh sb="1" eb="2">
      <t>ﾙ</t>
    </rPh>
    <rPh sb="2" eb="3">
      <t>ﾄﾞ</t>
    </rPh>
    <rPh sb="4" eb="6">
      <t>ｴｲﾄ</t>
    </rPh>
    <phoneticPr fontId="2" type="halfwidthKatakana"/>
  </si>
  <si>
    <t>心技　感謝</t>
    <rPh sb="0" eb="2">
      <t>ｼﾝｷﾞ</t>
    </rPh>
    <rPh sb="3" eb="5">
      <t>ｶﾝｼｬ</t>
    </rPh>
    <phoneticPr fontId="2" type="halfwidthKatakana"/>
  </si>
  <si>
    <r>
      <t>※.参加要件は記入方式及び・</t>
    </r>
    <r>
      <rPr>
        <b/>
        <sz val="12"/>
        <color indexed="10"/>
        <rFont val="ＭＳ Ｐゴシック"/>
        <family val="3"/>
        <charset val="128"/>
      </rPr>
      <t>黄色「セル右下ボタン(▼）」</t>
    </r>
    <r>
      <rPr>
        <b/>
        <sz val="12"/>
        <rFont val="ＭＳ Ｐゴシック"/>
        <family val="3"/>
        <charset val="128"/>
      </rPr>
      <t>から選択できます。</t>
    </r>
    <rPh sb="14" eb="16">
      <t>キイロ</t>
    </rPh>
    <phoneticPr fontId="2"/>
  </si>
  <si>
    <r>
      <t>大会役員　　　申請希望部署　　・</t>
    </r>
    <r>
      <rPr>
        <b/>
        <sz val="10"/>
        <color indexed="10"/>
        <rFont val="ＭＳ Ｐゴシック"/>
        <family val="3"/>
        <charset val="128"/>
      </rPr>
      <t>特記</t>
    </r>
    <rPh sb="0" eb="2">
      <t>タイカイ</t>
    </rPh>
    <rPh sb="2" eb="4">
      <t>ヤクイン</t>
    </rPh>
    <rPh sb="7" eb="9">
      <t>シンセイ</t>
    </rPh>
    <rPh sb="9" eb="11">
      <t>キボウ</t>
    </rPh>
    <rPh sb="11" eb="13">
      <t>ブショ</t>
    </rPh>
    <rPh sb="16" eb="18">
      <t>トッキ</t>
    </rPh>
    <phoneticPr fontId="2"/>
  </si>
  <si>
    <t>住　 所</t>
    <rPh sb="0" eb="1">
      <t>ジュウ</t>
    </rPh>
    <rPh sb="3" eb="4">
      <t>ショ</t>
    </rPh>
    <phoneticPr fontId="2"/>
  </si>
  <si>
    <t>TEL</t>
    <phoneticPr fontId="2"/>
  </si>
  <si>
    <t>Ｅ－Ｍａｉｌ</t>
    <phoneticPr fontId="2"/>
  </si>
  <si>
    <t>2 車椅子使用</t>
  </si>
  <si>
    <t>代表者</t>
    <rPh sb="0" eb="3">
      <t>ダイヒョウシャ</t>
    </rPh>
    <phoneticPr fontId="2"/>
  </si>
  <si>
    <r>
      <t>（２０２４年５月１７開催）,  申込締切：</t>
    </r>
    <r>
      <rPr>
        <b/>
        <sz val="12"/>
        <color indexed="10"/>
        <rFont val="ＭＳ 明朝"/>
        <family val="1"/>
        <charset val="128"/>
      </rPr>
      <t>4月５日（金）</t>
    </r>
    <r>
      <rPr>
        <b/>
        <sz val="12"/>
        <rFont val="ＭＳ 明朝"/>
        <family val="1"/>
        <charset val="128"/>
      </rPr>
      <t>到着分まで</t>
    </r>
    <rPh sb="18" eb="20">
      <t>シメキ</t>
    </rPh>
    <rPh sb="26" eb="27">
      <t>キン</t>
    </rPh>
    <phoneticPr fontId="2"/>
  </si>
  <si>
    <t>申込先　　E-mail</t>
    <rPh sb="0" eb="2">
      <t>モウシコミ</t>
    </rPh>
    <rPh sb="2" eb="3">
      <t>サキ</t>
    </rPh>
    <phoneticPr fontId="2"/>
  </si>
  <si>
    <t xml:space="preserve"> te210019-9283@tbz.t-com.ne.jp</t>
    <phoneticPr fontId="2"/>
  </si>
  <si>
    <t>申込先住所</t>
    <rPh sb="0" eb="2">
      <t>モウシコミ</t>
    </rPh>
    <rPh sb="2" eb="3">
      <t>サキ</t>
    </rPh>
    <rPh sb="3" eb="5">
      <t>ジュウショ</t>
    </rPh>
    <phoneticPr fontId="2"/>
  </si>
  <si>
    <t>080-5063-3979</t>
    <phoneticPr fontId="2"/>
  </si>
  <si>
    <t xml:space="preserve">申込先氏名  </t>
    <rPh sb="2" eb="3">
      <t>サキ</t>
    </rPh>
    <rPh sb="3" eb="5">
      <t>シメイ</t>
    </rPh>
    <phoneticPr fontId="2"/>
  </si>
  <si>
    <t>記入欄</t>
    <rPh sb="0" eb="2">
      <t>ｷﾆｭｳ</t>
    </rPh>
    <rPh sb="2" eb="3">
      <t>ﾗﾝ</t>
    </rPh>
    <phoneticPr fontId="2" type="halfwidthKatakana"/>
  </si>
  <si>
    <t>自動作成</t>
    <rPh sb="0" eb="2">
      <t>ｼﾞﾄﾞｳ</t>
    </rPh>
    <rPh sb="2" eb="4">
      <t>ｻｸｾｲ</t>
    </rPh>
    <phoneticPr fontId="2" type="halfwidthKatakana"/>
  </si>
  <si>
    <r>
      <t>吹く距離　　</t>
    </r>
    <r>
      <rPr>
        <b/>
        <sz val="10"/>
        <color indexed="10"/>
        <rFont val="ＭＳ Ｐゴシック"/>
        <family val="3"/>
        <charset val="128"/>
      </rPr>
      <t>8ｍ</t>
    </r>
    <r>
      <rPr>
        <b/>
        <sz val="10"/>
        <color indexed="10"/>
        <rFont val="ＭＳ Ｐゴシック"/>
        <family val="3"/>
        <charset val="128"/>
      </rPr>
      <t>固定</t>
    </r>
    <rPh sb="0" eb="1">
      <t>フ</t>
    </rPh>
    <rPh sb="2" eb="4">
      <t>キョリ</t>
    </rPh>
    <rPh sb="8" eb="10">
      <t>コテイ</t>
    </rPh>
    <phoneticPr fontId="2"/>
  </si>
  <si>
    <r>
      <t>自動（</t>
    </r>
    <r>
      <rPr>
        <b/>
        <sz val="9"/>
        <color indexed="10"/>
        <rFont val="ＭＳ Ｐゴシック"/>
        <family val="3"/>
        <charset val="128"/>
      </rPr>
      <t>手入力可</t>
    </r>
    <r>
      <rPr>
        <b/>
        <sz val="9"/>
        <rFont val="ＭＳ Ｐゴシック"/>
        <family val="3"/>
        <charset val="128"/>
      </rPr>
      <t>）</t>
    </r>
    <rPh sb="0" eb="2">
      <t>ｼﾞﾄﾞｳ</t>
    </rPh>
    <rPh sb="3" eb="4">
      <t>ﾃ</t>
    </rPh>
    <rPh sb="4" eb="6">
      <t>ﾆｭｳﾘｮｸ</t>
    </rPh>
    <rPh sb="6" eb="7">
      <t>ｶ</t>
    </rPh>
    <phoneticPr fontId="2" type="halfwidthKatakana"/>
  </si>
  <si>
    <t>電話番号</t>
    <rPh sb="0" eb="2">
      <t>デンワ</t>
    </rPh>
    <rPh sb="2" eb="4">
      <t>バンゴウ</t>
    </rPh>
    <phoneticPr fontId="2"/>
  </si>
  <si>
    <t>➂</t>
    <phoneticPr fontId="2"/>
  </si>
  <si>
    <t>専任➂</t>
  </si>
  <si>
    <t>*</t>
    <phoneticPr fontId="2"/>
  </si>
  <si>
    <t>吹き順　➂ はレーン審判をお願いします。</t>
    <rPh sb="0" eb="1">
      <t>フ</t>
    </rPh>
    <rPh sb="2" eb="3">
      <t>ジュン</t>
    </rPh>
    <rPh sb="10" eb="12">
      <t>シンパン</t>
    </rPh>
    <rPh sb="14" eb="15">
      <t>ネガ</t>
    </rPh>
    <phoneticPr fontId="2"/>
  </si>
  <si>
    <t>※.役員申請の方は専任・兼任と、希望部署 ①受付　➁記録集計　③得点回収　④どの部署でも可能を記入ください。</t>
    <rPh sb="32" eb="34">
      <t>トクテン</t>
    </rPh>
    <rPh sb="34" eb="36">
      <t>カイシュウ</t>
    </rPh>
    <phoneticPr fontId="2"/>
  </si>
  <si>
    <t>性別</t>
    <rPh sb="0" eb="2">
      <t>セイベツ</t>
    </rPh>
    <phoneticPr fontId="2"/>
  </si>
  <si>
    <r>
      <t>的の高さ</t>
    </r>
    <r>
      <rPr>
        <b/>
        <sz val="9"/>
        <color indexed="10"/>
        <rFont val="BIZ UDP明朝 Medium"/>
        <family val="1"/>
        <charset val="128"/>
      </rPr>
      <t xml:space="preserve">130     </t>
    </r>
    <r>
      <rPr>
        <b/>
        <sz val="8"/>
        <rFont val="BIZ UDP明朝 Medium"/>
        <family val="1"/>
        <charset val="128"/>
      </rPr>
      <t>希望時  記載</t>
    </r>
    <rPh sb="0" eb="1">
      <t>マト</t>
    </rPh>
    <rPh sb="2" eb="3">
      <t>タカ</t>
    </rPh>
    <rPh sb="12" eb="14">
      <t>キボウ</t>
    </rPh>
    <rPh sb="14" eb="15">
      <t>ジ</t>
    </rPh>
    <rPh sb="17" eb="19">
      <t>キサイ</t>
    </rPh>
    <phoneticPr fontId="1"/>
  </si>
  <si>
    <t>▼</t>
    <phoneticPr fontId="2"/>
  </si>
  <si>
    <t xml:space="preserve"> 注意事項</t>
    <rPh sb="1" eb="3">
      <t>チュウイ</t>
    </rPh>
    <rPh sb="3" eb="5">
      <t>ジコウ</t>
    </rPh>
    <phoneticPr fontId="2"/>
  </si>
  <si>
    <t>※参加者が多く記入欄が不足の場合は、追加申込書をご使用ください。（となりのシート）</t>
    <rPh sb="1" eb="4">
      <t>サンカシャ</t>
    </rPh>
    <rPh sb="5" eb="6">
      <t>オオ</t>
    </rPh>
    <rPh sb="7" eb="9">
      <t>キニュウ</t>
    </rPh>
    <rPh sb="9" eb="10">
      <t>ラン</t>
    </rPh>
    <rPh sb="11" eb="13">
      <t>フソク</t>
    </rPh>
    <rPh sb="14" eb="16">
      <t>バアイ</t>
    </rPh>
    <rPh sb="18" eb="20">
      <t>ツイカ</t>
    </rPh>
    <rPh sb="20" eb="22">
      <t>モウシコ</t>
    </rPh>
    <rPh sb="22" eb="23">
      <t>ショ</t>
    </rPh>
    <rPh sb="25" eb="27">
      <t>シヨウ</t>
    </rPh>
    <phoneticPr fontId="2"/>
  </si>
  <si>
    <r>
      <t>（</t>
    </r>
    <r>
      <rPr>
        <b/>
        <sz val="10"/>
        <color indexed="10"/>
        <rFont val="ＭＳ Ｐゴシック"/>
        <family val="3"/>
        <charset val="128"/>
      </rPr>
      <t xml:space="preserve">　1 </t>
    </r>
    <r>
      <rPr>
        <b/>
        <sz val="10"/>
        <rFont val="ＭＳ Ｐゴシック"/>
        <family val="3"/>
        <charset val="128"/>
      </rPr>
      <t>）頁目／（　　　）頁中</t>
    </r>
    <rPh sb="5" eb="6">
      <t>ペイジ</t>
    </rPh>
    <rPh sb="6" eb="7">
      <t>メ</t>
    </rPh>
    <rPh sb="13" eb="14">
      <t>ペイジ</t>
    </rPh>
    <rPh sb="14" eb="15">
      <t>ナカ</t>
    </rPh>
    <phoneticPr fontId="2"/>
  </si>
  <si>
    <r>
      <t>（</t>
    </r>
    <r>
      <rPr>
        <b/>
        <sz val="10"/>
        <color indexed="10"/>
        <rFont val="ＭＳ Ｐゴシック"/>
        <family val="3"/>
        <charset val="128"/>
      </rPr>
      <t>　2　</t>
    </r>
    <r>
      <rPr>
        <b/>
        <sz val="10"/>
        <rFont val="ＭＳ Ｐゴシック"/>
        <family val="3"/>
        <charset val="128"/>
      </rPr>
      <t xml:space="preserve"> ）頁目／（　　　）頁中</t>
    </r>
    <rPh sb="6" eb="7">
      <t>ペイジ</t>
    </rPh>
    <rPh sb="7" eb="8">
      <t>メ</t>
    </rPh>
    <rPh sb="14" eb="15">
      <t>ペイジ</t>
    </rPh>
    <rPh sb="15" eb="16">
      <t>ナカ</t>
    </rPh>
    <phoneticPr fontId="2"/>
  </si>
  <si>
    <t>吹き順</t>
    <phoneticPr fontId="2"/>
  </si>
  <si>
    <t>・段級位/性別/的の高さ130 /障がい者レーン要/左吹き/吹く距離8ｍ/大会役員申請希望部署・特記/</t>
    <phoneticPr fontId="2"/>
  </si>
  <si>
    <t>注）吹き順　➂ はレーン審判をお願いします。</t>
    <rPh sb="0" eb="1">
      <t>チュウ</t>
    </rPh>
    <rPh sb="2" eb="3">
      <t>フ</t>
    </rPh>
    <rPh sb="4" eb="5">
      <t>ジュン</t>
    </rPh>
    <rPh sb="12" eb="14">
      <t>シンパン</t>
    </rPh>
    <rPh sb="16" eb="17">
      <t>ネガ</t>
    </rPh>
    <phoneticPr fontId="2"/>
  </si>
  <si>
    <t>注</t>
    <rPh sb="0" eb="1">
      <t>チュウ</t>
    </rPh>
    <phoneticPr fontId="2"/>
  </si>
  <si>
    <r>
      <t>2024年５月１７日（金）開催,  申込締切：</t>
    </r>
    <r>
      <rPr>
        <b/>
        <sz val="12"/>
        <color indexed="10"/>
        <rFont val="ＭＳ 明朝"/>
        <family val="1"/>
        <charset val="128"/>
      </rPr>
      <t>4月５日（金）</t>
    </r>
    <r>
      <rPr>
        <b/>
        <sz val="12"/>
        <rFont val="ＭＳ 明朝"/>
        <family val="1"/>
        <charset val="128"/>
      </rPr>
      <t>到着分まで</t>
    </r>
    <rPh sb="9" eb="10">
      <t>ニチ</t>
    </rPh>
    <rPh sb="11" eb="12">
      <t>キン</t>
    </rPh>
    <rPh sb="20" eb="22">
      <t>シメキ</t>
    </rPh>
    <rPh sb="28" eb="29">
      <t>キン</t>
    </rPh>
    <phoneticPr fontId="2"/>
  </si>
  <si>
    <r>
      <t>的の高さ</t>
    </r>
    <r>
      <rPr>
        <b/>
        <sz val="9"/>
        <color indexed="10"/>
        <rFont val="BIZ UDP明朝 Medium"/>
        <family val="1"/>
        <charset val="128"/>
      </rPr>
      <t xml:space="preserve">130     </t>
    </r>
    <r>
      <rPr>
        <b/>
        <sz val="8"/>
        <rFont val="BIZ UDP明朝 Medium"/>
        <family val="1"/>
        <charset val="128"/>
      </rPr>
      <t>希望時</t>
    </r>
    <r>
      <rPr>
        <b/>
        <sz val="8"/>
        <rFont val="BIZ UDP明朝 Medium"/>
        <family val="1"/>
        <charset val="128"/>
      </rPr>
      <t xml:space="preserve">  記載</t>
    </r>
    <rPh sb="0" eb="1">
      <t>マト</t>
    </rPh>
    <rPh sb="2" eb="3">
      <t>タカ</t>
    </rPh>
    <rPh sb="12" eb="14">
      <t>キボウ</t>
    </rPh>
    <rPh sb="14" eb="15">
      <t>ジ</t>
    </rPh>
    <rPh sb="17" eb="19">
      <t>キサイ</t>
    </rPh>
    <phoneticPr fontId="1"/>
  </si>
  <si>
    <r>
      <t>※.参加要件は記入方式及び</t>
    </r>
    <r>
      <rPr>
        <b/>
        <sz val="12"/>
        <color indexed="10"/>
        <rFont val="ＭＳ Ｐゴシック"/>
        <family val="3"/>
        <charset val="128"/>
      </rPr>
      <t>黄色枠は「セル右下ボタン(▼）」</t>
    </r>
    <r>
      <rPr>
        <b/>
        <sz val="12"/>
        <rFont val="ＭＳ Ｐゴシック"/>
        <family val="3"/>
        <charset val="128"/>
      </rPr>
      <t>から選択できます。</t>
    </r>
    <rPh sb="13" eb="15">
      <t>キイロ</t>
    </rPh>
    <rPh sb="15" eb="16">
      <t>ワク</t>
    </rPh>
    <phoneticPr fontId="2"/>
  </si>
  <si>
    <r>
      <t>※.参加要件は記入方式及び・</t>
    </r>
    <r>
      <rPr>
        <b/>
        <sz val="12"/>
        <color indexed="10"/>
        <rFont val="ＭＳ Ｐゴシック"/>
        <family val="3"/>
        <charset val="128"/>
      </rPr>
      <t>黄色枠は「セル右下ボタン(▼）」</t>
    </r>
    <r>
      <rPr>
        <b/>
        <sz val="12"/>
        <rFont val="ＭＳ Ｐゴシック"/>
        <family val="3"/>
        <charset val="128"/>
      </rPr>
      <t>から選択できます。</t>
    </r>
    <rPh sb="14" eb="16">
      <t>キイロ</t>
    </rPh>
    <rPh sb="16" eb="17">
      <t>ワク</t>
    </rPh>
    <phoneticPr fontId="2"/>
  </si>
  <si>
    <t>※距離は競技者全員　８mです ,　※的の高さは希望時のみ130を記入して下さい。　　</t>
    <rPh sb="1" eb="3">
      <t>キョリ</t>
    </rPh>
    <rPh sb="4" eb="7">
      <t>キョウギシャ</t>
    </rPh>
    <rPh sb="7" eb="9">
      <t>ゼンイン</t>
    </rPh>
    <rPh sb="17" eb="18">
      <t>マト</t>
    </rPh>
    <rPh sb="19" eb="20">
      <t>タカ</t>
    </rPh>
    <rPh sb="23" eb="26">
      <t>キボウジ</t>
    </rPh>
    <rPh sb="31" eb="33">
      <t>キニュウ</t>
    </rPh>
    <rPh sb="36" eb="37">
      <t>クダ</t>
    </rPh>
    <phoneticPr fontId="2"/>
  </si>
  <si>
    <t>※距離は競技者全員　８m です,　※的の高さは希望時のみ130を記入してください。　　</t>
    <rPh sb="1" eb="3">
      <t>キョリ</t>
    </rPh>
    <rPh sb="4" eb="7">
      <t>キョウギシャ</t>
    </rPh>
    <rPh sb="7" eb="9">
      <t>ゼンイン</t>
    </rPh>
    <rPh sb="17" eb="18">
      <t>マト</t>
    </rPh>
    <rPh sb="19" eb="20">
      <t>タカ</t>
    </rPh>
    <rPh sb="23" eb="26">
      <t>キボウジ</t>
    </rPh>
    <rPh sb="31" eb="3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</si>
</sst>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u val="double"/>
      <sz val="11"/>
      <name val="HGSｺﾞｼｯｸE"/>
      <family val="3"/>
      <charset val="128"/>
    </font>
    <font>
      <b/>
      <sz val="14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9"/>
      <color indexed="10"/>
      <name val="BIZ UDP明朝 Medium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9"/>
      <name val="BIZ UDP明朝 Medium"/>
      <family val="1"/>
      <charset val="128"/>
    </font>
    <font>
      <b/>
      <sz val="8"/>
      <name val="BIZ UDP明朝 Medium"/>
      <family val="1"/>
      <charset val="128"/>
    </font>
    <font>
      <b/>
      <sz val="12"/>
      <color indexed="10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8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BIZ UDPゴシック"/>
      <family val="3"/>
      <charset val="128"/>
    </font>
    <font>
      <sz val="9"/>
      <name val="BIZ UDP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0"/>
      <color rgb="FFFF0000"/>
      <name val="BIZ UDPゴシック"/>
      <family val="3"/>
      <charset val="128"/>
    </font>
    <font>
      <b/>
      <sz val="11"/>
      <color rgb="FFFF0000"/>
      <name val="HGSｺﾞｼｯｸE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 shrinkToFit="1"/>
    </xf>
    <xf numFmtId="0" fontId="35" fillId="0" borderId="5" xfId="0" applyFont="1" applyBorder="1" applyAlignment="1">
      <alignment horizontal="center" vertical="center" wrapText="1" shrinkToFit="1"/>
    </xf>
    <xf numFmtId="0" fontId="35" fillId="2" borderId="0" xfId="0" applyFont="1" applyFill="1" applyAlignment="1">
      <alignment horizontal="left" vertical="center" indent="1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0" fillId="2" borderId="0" xfId="0" applyFill="1" applyAlignment="1">
      <alignment vertical="center" shrinkToFit="1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22" fillId="2" borderId="0" xfId="0" applyFont="1" applyFill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10" xfId="0" applyBorder="1">
      <alignment vertical="center"/>
    </xf>
    <xf numFmtId="0" fontId="13" fillId="0" borderId="11" xfId="0" applyFont="1" applyBorder="1" applyAlignment="1">
      <alignment horizontal="left" vertical="center" indent="1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15" fillId="2" borderId="13" xfId="0" applyFont="1" applyFill="1" applyBorder="1" applyAlignment="1">
      <alignment horizontal="left" vertical="center"/>
    </xf>
    <xf numFmtId="0" fontId="37" fillId="2" borderId="13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15" fillId="2" borderId="0" xfId="0" applyFont="1" applyFill="1">
      <alignment vertical="center"/>
    </xf>
    <xf numFmtId="0" fontId="37" fillId="2" borderId="0" xfId="0" applyFont="1" applyFill="1">
      <alignment vertical="center"/>
    </xf>
    <xf numFmtId="0" fontId="3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5" fillId="0" borderId="3" xfId="0" applyFont="1" applyBorder="1" applyAlignment="1">
      <alignment horizontal="left" vertical="distributed"/>
    </xf>
    <xf numFmtId="0" fontId="5" fillId="3" borderId="19" xfId="0" applyFont="1" applyFill="1" applyBorder="1" applyAlignment="1">
      <alignment horizontal="left" vertical="center" shrinkToFit="1"/>
    </xf>
    <xf numFmtId="0" fontId="5" fillId="3" borderId="20" xfId="0" applyFont="1" applyFill="1" applyBorder="1" applyAlignment="1">
      <alignment horizontal="left" vertical="center" shrinkToFit="1"/>
    </xf>
    <xf numFmtId="0" fontId="5" fillId="3" borderId="21" xfId="0" applyFont="1" applyFill="1" applyBorder="1" applyAlignment="1">
      <alignment horizontal="left" vertical="center" shrinkToFit="1"/>
    </xf>
    <xf numFmtId="0" fontId="5" fillId="3" borderId="22" xfId="0" applyFont="1" applyFill="1" applyBorder="1" applyAlignment="1">
      <alignment horizontal="left" vertical="center" shrinkToFi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>
      <alignment vertical="center"/>
    </xf>
    <xf numFmtId="0" fontId="13" fillId="4" borderId="0" xfId="0" applyFont="1" applyFill="1">
      <alignment vertical="center"/>
    </xf>
    <xf numFmtId="0" fontId="13" fillId="4" borderId="0" xfId="0" applyFont="1" applyFill="1" applyAlignment="1">
      <alignment vertical="center" shrinkToFit="1"/>
    </xf>
    <xf numFmtId="0" fontId="3" fillId="4" borderId="0" xfId="0" applyFont="1" applyFill="1">
      <alignment vertical="center"/>
    </xf>
    <xf numFmtId="0" fontId="35" fillId="0" borderId="0" xfId="0" applyFont="1" applyAlignment="1">
      <alignment horizontal="left" vertical="center"/>
    </xf>
    <xf numFmtId="0" fontId="38" fillId="2" borderId="1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21" fillId="2" borderId="0" xfId="0" applyFont="1" applyFill="1">
      <alignment vertical="center"/>
    </xf>
    <xf numFmtId="0" fontId="15" fillId="0" borderId="11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indent="1"/>
    </xf>
    <xf numFmtId="0" fontId="0" fillId="0" borderId="22" xfId="0" applyBorder="1">
      <alignment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 textRotation="255"/>
    </xf>
    <xf numFmtId="0" fontId="5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textRotation="255"/>
    </xf>
    <xf numFmtId="0" fontId="28" fillId="5" borderId="2" xfId="0" applyFont="1" applyFill="1" applyBorder="1" applyAlignment="1">
      <alignment horizontal="center" vertical="center" wrapText="1" shrinkToFit="1"/>
    </xf>
    <xf numFmtId="0" fontId="18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textRotation="255"/>
    </xf>
    <xf numFmtId="0" fontId="5" fillId="5" borderId="4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 textRotation="255"/>
    </xf>
    <xf numFmtId="0" fontId="5" fillId="5" borderId="6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 textRotation="255"/>
    </xf>
    <xf numFmtId="0" fontId="5" fillId="0" borderId="29" xfId="0" applyFont="1" applyBorder="1" applyAlignment="1">
      <alignment horizontal="left" vertical="center" indent="1"/>
    </xf>
    <xf numFmtId="0" fontId="13" fillId="0" borderId="29" xfId="0" applyFont="1" applyBorder="1" applyAlignment="1">
      <alignment horizontal="left" vertical="center" indent="1"/>
    </xf>
    <xf numFmtId="0" fontId="3" fillId="0" borderId="30" xfId="0" applyFont="1" applyBorder="1">
      <alignment vertical="center"/>
    </xf>
    <xf numFmtId="0" fontId="0" fillId="0" borderId="17" xfId="0" applyBorder="1">
      <alignment vertical="center"/>
    </xf>
    <xf numFmtId="0" fontId="5" fillId="0" borderId="17" xfId="0" applyFont="1" applyBorder="1">
      <alignment vertical="center"/>
    </xf>
    <xf numFmtId="0" fontId="1" fillId="0" borderId="31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3" fillId="0" borderId="35" xfId="0" applyFont="1" applyBorder="1">
      <alignment vertical="center"/>
    </xf>
    <xf numFmtId="0" fontId="9" fillId="0" borderId="36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3" fillId="0" borderId="38" xfId="0" applyFont="1" applyBorder="1" applyAlignment="1">
      <alignment horizontal="center" vertical="center"/>
    </xf>
    <xf numFmtId="0" fontId="5" fillId="3" borderId="39" xfId="0" applyFont="1" applyFill="1" applyBorder="1" applyAlignment="1">
      <alignment horizontal="left" vertical="distributed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>
      <alignment vertical="center"/>
    </xf>
    <xf numFmtId="0" fontId="12" fillId="0" borderId="42" xfId="0" applyFont="1" applyBorder="1">
      <alignment vertical="center"/>
    </xf>
    <xf numFmtId="0" fontId="17" fillId="2" borderId="0" xfId="0" applyFont="1" applyFill="1" applyAlignment="1">
      <alignment horizontal="center" vertical="center"/>
    </xf>
    <xf numFmtId="0" fontId="30" fillId="2" borderId="0" xfId="0" applyFont="1" applyFill="1">
      <alignment vertical="center"/>
    </xf>
    <xf numFmtId="0" fontId="39" fillId="2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1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13" fillId="0" borderId="50" xfId="0" applyFont="1" applyBorder="1">
      <alignment vertical="center"/>
    </xf>
    <xf numFmtId="0" fontId="13" fillId="0" borderId="32" xfId="0" applyFont="1" applyBorder="1">
      <alignment vertical="center"/>
    </xf>
    <xf numFmtId="0" fontId="13" fillId="3" borderId="50" xfId="0" applyFont="1" applyFill="1" applyBorder="1">
      <alignment vertical="center"/>
    </xf>
    <xf numFmtId="0" fontId="13" fillId="3" borderId="32" xfId="0" applyFont="1" applyFill="1" applyBorder="1" applyAlignment="1">
      <alignment vertical="center" shrinkToFi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 shrinkToFit="1"/>
    </xf>
    <xf numFmtId="0" fontId="15" fillId="3" borderId="63" xfId="0" applyFont="1" applyFill="1" applyBorder="1" applyAlignment="1">
      <alignment vertical="center" shrinkToFit="1"/>
    </xf>
    <xf numFmtId="0" fontId="13" fillId="2" borderId="32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distributed"/>
    </xf>
    <xf numFmtId="0" fontId="5" fillId="3" borderId="64" xfId="0" applyFont="1" applyFill="1" applyBorder="1" applyAlignment="1">
      <alignment horizontal="center" vertical="center" shrinkToFit="1"/>
    </xf>
    <xf numFmtId="0" fontId="5" fillId="3" borderId="65" xfId="0" applyFont="1" applyFill="1" applyBorder="1" applyAlignment="1">
      <alignment horizontal="center" vertical="center" shrinkToFit="1"/>
    </xf>
    <xf numFmtId="0" fontId="5" fillId="3" borderId="66" xfId="0" applyFont="1" applyFill="1" applyBorder="1" applyAlignment="1">
      <alignment horizontal="center" vertical="center" shrinkToFit="1"/>
    </xf>
    <xf numFmtId="0" fontId="5" fillId="3" borderId="67" xfId="0" applyFont="1" applyFill="1" applyBorder="1" applyAlignment="1">
      <alignment horizontal="center" vertical="center" shrinkToFit="1"/>
    </xf>
    <xf numFmtId="0" fontId="5" fillId="3" borderId="68" xfId="0" applyFont="1" applyFill="1" applyBorder="1" applyAlignment="1">
      <alignment horizontal="center" vertical="center" wrapText="1" shrinkToFit="1"/>
    </xf>
    <xf numFmtId="0" fontId="5" fillId="3" borderId="69" xfId="0" applyFont="1" applyFill="1" applyBorder="1" applyAlignment="1">
      <alignment horizontal="center" vertical="center" wrapText="1" shrinkToFit="1"/>
    </xf>
    <xf numFmtId="0" fontId="17" fillId="0" borderId="70" xfId="0" applyFont="1" applyBorder="1" applyAlignment="1">
      <alignment vertical="center" shrinkToFit="1"/>
    </xf>
    <xf numFmtId="0" fontId="17" fillId="0" borderId="71" xfId="0" applyFont="1" applyBorder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distributed"/>
    </xf>
    <xf numFmtId="0" fontId="15" fillId="2" borderId="22" xfId="0" applyFont="1" applyFill="1" applyBorder="1" applyAlignment="1">
      <alignment horizontal="center" vertical="center" shrinkToFit="1"/>
    </xf>
    <xf numFmtId="0" fontId="31" fillId="2" borderId="7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distributed"/>
    </xf>
    <xf numFmtId="0" fontId="15" fillId="2" borderId="2" xfId="0" applyFont="1" applyFill="1" applyBorder="1" applyAlignment="1">
      <alignment horizontal="center" vertical="center" shrinkToFit="1"/>
    </xf>
    <xf numFmtId="0" fontId="31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3" borderId="68" xfId="0" applyFont="1" applyFill="1" applyBorder="1" applyAlignment="1">
      <alignment horizontal="center" vertical="center" wrapText="1" shrinkToFit="1"/>
    </xf>
    <xf numFmtId="0" fontId="15" fillId="3" borderId="64" xfId="0" applyFont="1" applyFill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distributed"/>
    </xf>
    <xf numFmtId="0" fontId="15" fillId="2" borderId="4" xfId="0" applyFont="1" applyFill="1" applyBorder="1" applyAlignment="1">
      <alignment horizontal="center" vertical="center" shrinkToFit="1"/>
    </xf>
    <xf numFmtId="0" fontId="31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 wrapText="1" shrinkToFit="1"/>
    </xf>
    <xf numFmtId="0" fontId="15" fillId="3" borderId="65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distributed"/>
    </xf>
    <xf numFmtId="0" fontId="15" fillId="2" borderId="6" xfId="0" applyFont="1" applyFill="1" applyBorder="1" applyAlignment="1">
      <alignment horizontal="center" vertical="center" shrinkToFit="1"/>
    </xf>
    <xf numFmtId="0" fontId="31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 shrinkToFit="1"/>
    </xf>
    <xf numFmtId="0" fontId="15" fillId="0" borderId="2" xfId="0" applyFont="1" applyBorder="1">
      <alignment vertical="center"/>
    </xf>
    <xf numFmtId="0" fontId="15" fillId="0" borderId="4" xfId="0" applyFont="1" applyBorder="1">
      <alignment vertical="center"/>
    </xf>
    <xf numFmtId="0" fontId="31" fillId="2" borderId="2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15" fillId="2" borderId="73" xfId="0" applyFont="1" applyFill="1" applyBorder="1" applyAlignment="1">
      <alignment horizontal="center" vertical="center" textRotation="255"/>
    </xf>
    <xf numFmtId="0" fontId="15" fillId="2" borderId="2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 textRotation="255"/>
    </xf>
    <xf numFmtId="0" fontId="15" fillId="2" borderId="6" xfId="0" applyFont="1" applyFill="1" applyBorder="1" applyAlignment="1">
      <alignment horizontal="center" vertical="center" textRotation="255"/>
    </xf>
    <xf numFmtId="0" fontId="15" fillId="2" borderId="3" xfId="0" applyFont="1" applyFill="1" applyBorder="1" applyAlignment="1">
      <alignment horizontal="center" vertical="center" textRotation="255"/>
    </xf>
    <xf numFmtId="0" fontId="32" fillId="2" borderId="2" xfId="0" applyFont="1" applyFill="1" applyBorder="1" applyAlignment="1">
      <alignment horizontal="left" vertical="center" wrapText="1" shrinkToFit="1"/>
    </xf>
    <xf numFmtId="0" fontId="33" fillId="2" borderId="2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15" fillId="0" borderId="68" xfId="0" applyFont="1" applyBorder="1" applyAlignment="1">
      <alignment horizontal="center" vertical="center" wrapText="1" shrinkToFit="1"/>
    </xf>
    <xf numFmtId="0" fontId="8" fillId="5" borderId="62" xfId="0" applyFont="1" applyFill="1" applyBorder="1" applyAlignment="1">
      <alignment vertical="center" wrapText="1"/>
    </xf>
    <xf numFmtId="0" fontId="7" fillId="5" borderId="61" xfId="0" applyFont="1" applyFill="1" applyBorder="1" applyAlignment="1">
      <alignment horizontal="right" vertical="center"/>
    </xf>
    <xf numFmtId="0" fontId="7" fillId="5" borderId="74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center" vertical="center" shrinkToFit="1"/>
    </xf>
    <xf numFmtId="0" fontId="18" fillId="5" borderId="72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 shrinkToFit="1"/>
    </xf>
    <xf numFmtId="0" fontId="35" fillId="0" borderId="38" xfId="0" applyFont="1" applyBorder="1" applyAlignment="1">
      <alignment vertical="center" textRotation="255"/>
    </xf>
    <xf numFmtId="0" fontId="3" fillId="0" borderId="27" xfId="0" applyFont="1" applyBorder="1">
      <alignment vertical="center"/>
    </xf>
    <xf numFmtId="0" fontId="17" fillId="0" borderId="71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 shrinkToFit="1"/>
    </xf>
    <xf numFmtId="0" fontId="17" fillId="3" borderId="55" xfId="0" applyFont="1" applyFill="1" applyBorder="1" applyAlignment="1">
      <alignment horizontal="center" vertical="center" shrinkToFit="1"/>
    </xf>
    <xf numFmtId="0" fontId="8" fillId="5" borderId="32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23" fillId="5" borderId="32" xfId="1" applyFont="1" applyFill="1" applyBorder="1" applyAlignment="1">
      <alignment horizontal="center" vertical="center" wrapText="1"/>
    </xf>
    <xf numFmtId="0" fontId="23" fillId="5" borderId="26" xfId="1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textRotation="255" wrapText="1"/>
    </xf>
    <xf numFmtId="0" fontId="5" fillId="5" borderId="26" xfId="0" applyFont="1" applyFill="1" applyBorder="1" applyAlignment="1">
      <alignment horizontal="center" vertical="center" textRotation="255" wrapText="1"/>
    </xf>
    <xf numFmtId="0" fontId="8" fillId="5" borderId="51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textRotation="255" wrapText="1"/>
    </xf>
    <xf numFmtId="0" fontId="8" fillId="3" borderId="27" xfId="0" applyFont="1" applyFill="1" applyBorder="1" applyAlignment="1">
      <alignment horizontal="center" vertical="center" textRotation="255" wrapText="1"/>
    </xf>
    <xf numFmtId="0" fontId="8" fillId="3" borderId="62" xfId="0" applyFont="1" applyFill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wrapText="1" shrinkToFit="1"/>
    </xf>
    <xf numFmtId="0" fontId="8" fillId="7" borderId="51" xfId="0" applyFont="1" applyFill="1" applyBorder="1" applyAlignment="1">
      <alignment horizontal="center" vertical="center" textRotation="255" wrapText="1"/>
    </xf>
    <xf numFmtId="0" fontId="8" fillId="7" borderId="27" xfId="0" applyFont="1" applyFill="1" applyBorder="1" applyAlignment="1">
      <alignment horizontal="center" vertical="center" textRotation="255" wrapText="1"/>
    </xf>
    <xf numFmtId="0" fontId="8" fillId="7" borderId="62" xfId="0" applyFont="1" applyFill="1" applyBorder="1" applyAlignment="1">
      <alignment horizontal="center" vertical="center" textRotation="255" wrapText="1"/>
    </xf>
    <xf numFmtId="0" fontId="15" fillId="2" borderId="19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80"/>
  <sheetViews>
    <sheetView showGridLines="0" topLeftCell="A15" zoomScaleNormal="100" workbookViewId="0">
      <selection activeCell="L28" sqref="L28"/>
    </sheetView>
  </sheetViews>
  <sheetFormatPr defaultRowHeight="13.2" x14ac:dyDescent="0.2"/>
  <cols>
    <col min="1" max="1" width="3.109375" customWidth="1"/>
    <col min="2" max="2" width="3.77734375" customWidth="1"/>
    <col min="3" max="3" width="10.33203125" customWidth="1"/>
    <col min="4" max="4" width="16.6640625" customWidth="1"/>
    <col min="5" max="5" width="12.109375" customWidth="1"/>
    <col min="6" max="6" width="18.6640625" style="13" customWidth="1"/>
    <col min="7" max="7" width="9.6640625" customWidth="1"/>
    <col min="8" max="8" width="5.6640625" customWidth="1"/>
    <col min="9" max="10" width="7.6640625" customWidth="1"/>
    <col min="11" max="12" width="5.6640625" customWidth="1"/>
    <col min="13" max="13" width="6.6640625" customWidth="1"/>
    <col min="14" max="14" width="5.88671875" customWidth="1"/>
    <col min="15" max="15" width="17.77734375" customWidth="1"/>
    <col min="16" max="16" width="9.21875" customWidth="1"/>
  </cols>
  <sheetData>
    <row r="1" spans="2:16" ht="20.25" customHeight="1" x14ac:dyDescent="0.2">
      <c r="C1" s="210" t="s">
        <v>25</v>
      </c>
      <c r="D1" s="211"/>
      <c r="M1" s="3" t="s">
        <v>10</v>
      </c>
    </row>
    <row r="2" spans="2:16" ht="21.75" customHeight="1" thickBot="1" x14ac:dyDescent="0.25">
      <c r="B2" s="32" t="s">
        <v>33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2:16" ht="15.75" customHeight="1" x14ac:dyDescent="0.2">
      <c r="B3" s="26" t="s">
        <v>34</v>
      </c>
      <c r="C3" s="78" t="s">
        <v>55</v>
      </c>
      <c r="D3" s="27"/>
      <c r="E3" s="28"/>
      <c r="F3" s="29"/>
      <c r="G3" s="27"/>
      <c r="H3" s="28" t="s">
        <v>35</v>
      </c>
      <c r="I3" s="30"/>
      <c r="J3" s="31"/>
      <c r="K3" s="27"/>
      <c r="L3" s="27"/>
      <c r="M3" s="27"/>
      <c r="N3" s="27"/>
      <c r="O3" s="49" t="s">
        <v>12</v>
      </c>
      <c r="P3" s="49" t="s">
        <v>12</v>
      </c>
    </row>
    <row r="4" spans="2:16" ht="15.75" customHeight="1" x14ac:dyDescent="0.2">
      <c r="B4" s="26"/>
      <c r="C4" s="27"/>
      <c r="D4" s="27"/>
      <c r="E4" s="28"/>
      <c r="F4" s="29"/>
      <c r="G4" s="27"/>
      <c r="H4" s="25" t="s">
        <v>36</v>
      </c>
      <c r="I4" s="30"/>
      <c r="J4" s="31"/>
      <c r="K4" s="27"/>
      <c r="L4" s="27"/>
      <c r="M4" s="27"/>
      <c r="N4" s="27"/>
      <c r="O4" s="50"/>
      <c r="P4" s="50"/>
    </row>
    <row r="5" spans="2:16" ht="20.100000000000001" customHeight="1" thickBot="1" x14ac:dyDescent="0.25">
      <c r="B5" s="2"/>
      <c r="C5" s="71"/>
      <c r="D5" s="69" t="s">
        <v>19</v>
      </c>
      <c r="E5" s="69"/>
      <c r="F5" s="70"/>
      <c r="G5" s="71"/>
      <c r="H5" s="25" t="s">
        <v>9</v>
      </c>
      <c r="I5" s="31"/>
      <c r="J5" s="31"/>
      <c r="K5" s="31"/>
      <c r="L5" s="31"/>
      <c r="M5" s="31"/>
      <c r="N5" s="31"/>
      <c r="O5" s="51" t="s">
        <v>15</v>
      </c>
      <c r="P5" s="51" t="s">
        <v>15</v>
      </c>
    </row>
    <row r="6" spans="2:16" ht="20.100000000000001" customHeight="1" thickBot="1" x14ac:dyDescent="0.25">
      <c r="B6" s="10" t="s">
        <v>0</v>
      </c>
      <c r="C6" s="205"/>
      <c r="E6" s="2" t="s">
        <v>13</v>
      </c>
      <c r="F6" s="2"/>
      <c r="G6" s="5"/>
      <c r="H6" s="104" t="s">
        <v>60</v>
      </c>
      <c r="I6" s="33"/>
      <c r="J6" s="34"/>
      <c r="K6" s="81" t="s">
        <v>17</v>
      </c>
      <c r="L6" s="35"/>
      <c r="M6" s="35"/>
      <c r="N6" s="82"/>
      <c r="O6" s="80"/>
      <c r="P6" s="80"/>
    </row>
    <row r="7" spans="2:16" ht="20.100000000000001" customHeight="1" x14ac:dyDescent="0.2">
      <c r="B7" s="1"/>
      <c r="C7" s="109" t="s">
        <v>5</v>
      </c>
      <c r="D7" s="110" t="s">
        <v>23</v>
      </c>
      <c r="E7" s="111" t="s">
        <v>50</v>
      </c>
      <c r="F7" s="112"/>
      <c r="G7" s="113"/>
      <c r="H7" s="105" t="s">
        <v>58</v>
      </c>
      <c r="I7" s="34"/>
      <c r="J7" s="39"/>
      <c r="K7" s="36" t="s">
        <v>18</v>
      </c>
      <c r="L7" s="38"/>
      <c r="M7" s="38"/>
      <c r="N7" s="38"/>
      <c r="O7" s="38"/>
      <c r="P7" s="39"/>
    </row>
    <row r="8" spans="2:16" ht="20.100000000000001" customHeight="1" x14ac:dyDescent="0.2">
      <c r="C8" s="114" t="s">
        <v>4</v>
      </c>
      <c r="D8" s="11"/>
      <c r="E8" s="67" t="s">
        <v>51</v>
      </c>
      <c r="F8" s="68"/>
      <c r="G8" s="115"/>
      <c r="H8" s="104" t="s">
        <v>56</v>
      </c>
      <c r="I8" s="37"/>
      <c r="J8" s="39"/>
      <c r="K8" s="79" t="s">
        <v>57</v>
      </c>
      <c r="L8" s="38"/>
      <c r="M8" s="38"/>
      <c r="N8" s="38"/>
      <c r="O8" s="42"/>
      <c r="P8" s="40"/>
    </row>
    <row r="9" spans="2:16" ht="20.100000000000001" customHeight="1" thickBot="1" x14ac:dyDescent="0.25">
      <c r="C9" s="116" t="s">
        <v>3</v>
      </c>
      <c r="D9" s="117" t="s">
        <v>44</v>
      </c>
      <c r="E9" s="118" t="s">
        <v>52</v>
      </c>
      <c r="F9" s="119"/>
      <c r="G9" s="120"/>
      <c r="H9" s="105" t="s">
        <v>65</v>
      </c>
      <c r="I9" s="41"/>
      <c r="J9" s="40"/>
      <c r="K9" s="36" t="s">
        <v>59</v>
      </c>
      <c r="L9" s="42"/>
      <c r="M9" s="42"/>
      <c r="N9" s="42"/>
      <c r="O9" s="35"/>
      <c r="P9" s="43"/>
    </row>
    <row r="10" spans="2:16" ht="20.100000000000001" customHeight="1" x14ac:dyDescent="0.2">
      <c r="B10" s="10" t="s">
        <v>6</v>
      </c>
      <c r="C10" s="7"/>
      <c r="D10" s="8"/>
      <c r="E10" s="9"/>
      <c r="F10" s="14"/>
      <c r="G10" s="4"/>
      <c r="I10" s="5"/>
      <c r="J10" s="6"/>
      <c r="K10" s="6"/>
      <c r="L10" s="6"/>
      <c r="M10" s="6"/>
    </row>
    <row r="11" spans="2:16" ht="20.100000000000001" customHeight="1" x14ac:dyDescent="0.2">
      <c r="C11" s="1"/>
      <c r="D11" s="10" t="s">
        <v>37</v>
      </c>
      <c r="F11" s="15"/>
      <c r="G11" s="46"/>
      <c r="H11" s="1"/>
      <c r="I11" s="1"/>
      <c r="J11" s="1"/>
    </row>
    <row r="12" spans="2:16" ht="20.100000000000001" customHeight="1" x14ac:dyDescent="0.2">
      <c r="B12" s="10"/>
      <c r="C12" s="1"/>
      <c r="D12" s="47" t="s">
        <v>70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2:16" ht="20.100000000000001" customHeight="1" thickBot="1" x14ac:dyDescent="0.25">
      <c r="B13" s="10"/>
      <c r="C13" s="1"/>
      <c r="D13" s="44" t="s">
        <v>48</v>
      </c>
      <c r="E13" s="45"/>
      <c r="F13" s="45"/>
      <c r="G13" s="45"/>
      <c r="H13" s="45"/>
      <c r="I13" s="45"/>
      <c r="J13" s="45"/>
      <c r="K13" s="45"/>
      <c r="L13" s="73"/>
      <c r="M13" s="45"/>
      <c r="N13" s="45"/>
    </row>
    <row r="14" spans="2:16" ht="15.9" customHeight="1" x14ac:dyDescent="0.2">
      <c r="B14" s="240" t="s">
        <v>78</v>
      </c>
      <c r="C14" s="128"/>
      <c r="D14" s="129"/>
      <c r="E14" s="130"/>
      <c r="F14" s="131"/>
      <c r="G14" s="214" t="s">
        <v>7</v>
      </c>
      <c r="H14" s="232" t="s">
        <v>71</v>
      </c>
      <c r="I14" s="216" t="s">
        <v>72</v>
      </c>
      <c r="J14" s="218" t="s">
        <v>14</v>
      </c>
      <c r="K14" s="220" t="s">
        <v>20</v>
      </c>
      <c r="L14" s="226" t="s">
        <v>63</v>
      </c>
      <c r="M14" s="222" t="s">
        <v>49</v>
      </c>
      <c r="N14" s="223"/>
      <c r="O14" s="150"/>
      <c r="P14" s="212" t="s">
        <v>54</v>
      </c>
    </row>
    <row r="15" spans="2:16" ht="15.9" customHeight="1" x14ac:dyDescent="0.2">
      <c r="B15" s="241"/>
      <c r="C15" s="53" t="s">
        <v>1</v>
      </c>
      <c r="D15" s="229" t="s">
        <v>39</v>
      </c>
      <c r="E15" s="230" t="s">
        <v>38</v>
      </c>
      <c r="F15" s="231" t="s">
        <v>2</v>
      </c>
      <c r="G15" s="215"/>
      <c r="H15" s="233"/>
      <c r="I15" s="217"/>
      <c r="J15" s="219"/>
      <c r="K15" s="221"/>
      <c r="L15" s="227"/>
      <c r="M15" s="224"/>
      <c r="N15" s="225"/>
      <c r="O15" s="206" t="s">
        <v>16</v>
      </c>
      <c r="P15" s="213"/>
    </row>
    <row r="16" spans="2:16" ht="15.9" customHeight="1" x14ac:dyDescent="0.2">
      <c r="B16" s="241"/>
      <c r="C16" s="54"/>
      <c r="D16" s="229"/>
      <c r="E16" s="230"/>
      <c r="F16" s="231"/>
      <c r="G16" s="83" t="s">
        <v>8</v>
      </c>
      <c r="H16" s="84" t="s">
        <v>11</v>
      </c>
      <c r="I16" s="217"/>
      <c r="J16" s="219"/>
      <c r="K16" s="221"/>
      <c r="L16" s="227"/>
      <c r="M16" s="224"/>
      <c r="N16" s="225"/>
      <c r="O16" s="151"/>
      <c r="P16" s="213"/>
    </row>
    <row r="17" spans="2:16" ht="15.9" customHeight="1" thickBot="1" x14ac:dyDescent="0.25">
      <c r="B17" s="204" t="s">
        <v>81</v>
      </c>
      <c r="C17" s="136" t="s">
        <v>61</v>
      </c>
      <c r="D17" s="137" t="s">
        <v>61</v>
      </c>
      <c r="E17" s="138" t="s">
        <v>64</v>
      </c>
      <c r="F17" s="139" t="s">
        <v>62</v>
      </c>
      <c r="G17" s="199" t="s">
        <v>73</v>
      </c>
      <c r="H17" s="199" t="s">
        <v>73</v>
      </c>
      <c r="I17" s="199" t="s">
        <v>73</v>
      </c>
      <c r="J17" s="199" t="s">
        <v>73</v>
      </c>
      <c r="K17" s="199" t="s">
        <v>73</v>
      </c>
      <c r="L17" s="228"/>
      <c r="M17" s="198"/>
      <c r="N17" s="200" t="s">
        <v>73</v>
      </c>
      <c r="O17" s="137" t="s">
        <v>61</v>
      </c>
      <c r="P17" s="140" t="s">
        <v>62</v>
      </c>
    </row>
    <row r="18" spans="2:16" ht="24.9" customHeight="1" x14ac:dyDescent="0.2">
      <c r="B18" s="12">
        <v>1</v>
      </c>
      <c r="C18" s="12">
        <v>12345</v>
      </c>
      <c r="D18" s="59" t="s">
        <v>41</v>
      </c>
      <c r="E18" s="63" t="str">
        <f>PHONETIC(D18)</f>
        <v>ﾄｳｷｮｳ　ﾀﾛｳ</v>
      </c>
      <c r="F18" s="201" t="str">
        <f t="shared" ref="F18:F29" si="0">IF($D18="","",$D$7)</f>
        <v>○○○○支部</v>
      </c>
      <c r="G18" s="202" t="s">
        <v>27</v>
      </c>
      <c r="H18" s="85" t="s">
        <v>24</v>
      </c>
      <c r="I18" s="86"/>
      <c r="J18" s="87"/>
      <c r="K18" s="86"/>
      <c r="L18" s="207" t="s">
        <v>40</v>
      </c>
      <c r="M18" s="236" t="s">
        <v>32</v>
      </c>
      <c r="N18" s="237"/>
      <c r="O18" s="203" t="s">
        <v>21</v>
      </c>
      <c r="P18" s="146" t="str">
        <f>IF($D18="","0",$D$9)</f>
        <v>山田　太郎</v>
      </c>
    </row>
    <row r="19" spans="2:16" ht="24.9" customHeight="1" x14ac:dyDescent="0.2">
      <c r="B19" s="12">
        <v>2</v>
      </c>
      <c r="C19" s="12">
        <v>67890</v>
      </c>
      <c r="D19" s="59" t="s">
        <v>42</v>
      </c>
      <c r="E19" s="63" t="str">
        <f t="shared" ref="E19:E29" si="1">PHONETIC(D19)</f>
        <v>ﾄｳｷｮｳ　ﾊﾅｺ</v>
      </c>
      <c r="F19" s="74" t="str">
        <f t="shared" si="0"/>
        <v>○○○○支部</v>
      </c>
      <c r="G19" s="88" t="s">
        <v>28</v>
      </c>
      <c r="H19" s="89" t="s">
        <v>30</v>
      </c>
      <c r="I19" s="86">
        <v>130</v>
      </c>
      <c r="J19" s="90" t="s">
        <v>53</v>
      </c>
      <c r="K19" s="86"/>
      <c r="L19" s="207" t="s">
        <v>40</v>
      </c>
      <c r="M19" s="236"/>
      <c r="N19" s="237"/>
      <c r="O19" s="148" t="str">
        <f>+O18</f>
        <v>東京多摩一</v>
      </c>
      <c r="P19" s="144" t="str">
        <f t="shared" ref="P19:P29" si="2">IF($D19="","0",$D$9)</f>
        <v>山田　太郎</v>
      </c>
    </row>
    <row r="20" spans="2:16" ht="24.9" customHeight="1" x14ac:dyDescent="0.2">
      <c r="B20" s="12" t="s">
        <v>66</v>
      </c>
      <c r="C20" s="12">
        <v>11000</v>
      </c>
      <c r="D20" s="59" t="s">
        <v>43</v>
      </c>
      <c r="E20" s="63" t="str">
        <f t="shared" si="1"/>
        <v>ﾌｷﾔ　ｽｷﾖ</v>
      </c>
      <c r="F20" s="74" t="str">
        <f t="shared" si="0"/>
        <v>○○○○支部</v>
      </c>
      <c r="G20" s="91" t="s">
        <v>26</v>
      </c>
      <c r="H20" s="89" t="s">
        <v>30</v>
      </c>
      <c r="I20" s="86"/>
      <c r="J20" s="92"/>
      <c r="K20" s="86" t="s">
        <v>31</v>
      </c>
      <c r="L20" s="207" t="s">
        <v>40</v>
      </c>
      <c r="M20" s="236" t="s">
        <v>32</v>
      </c>
      <c r="N20" s="237"/>
      <c r="O20" s="148" t="str">
        <f>+O18</f>
        <v>東京多摩一</v>
      </c>
      <c r="P20" s="144" t="str">
        <f t="shared" si="2"/>
        <v>山田　太郎</v>
      </c>
    </row>
    <row r="21" spans="2:16" ht="24.9" customHeight="1" thickBot="1" x14ac:dyDescent="0.25">
      <c r="B21" s="18">
        <v>4</v>
      </c>
      <c r="C21" s="18">
        <v>12000</v>
      </c>
      <c r="D21" s="60" t="s">
        <v>44</v>
      </c>
      <c r="E21" s="64" t="str">
        <f t="shared" si="1"/>
        <v>ﾔﾏﾀﾞ　ﾀﾛｳ</v>
      </c>
      <c r="F21" s="75" t="str">
        <f t="shared" si="0"/>
        <v>○○○○支部</v>
      </c>
      <c r="G21" s="93" t="s">
        <v>29</v>
      </c>
      <c r="H21" s="94" t="s">
        <v>24</v>
      </c>
      <c r="I21" s="95"/>
      <c r="J21" s="96"/>
      <c r="K21" s="95"/>
      <c r="L21" s="208" t="s">
        <v>40</v>
      </c>
      <c r="M21" s="234" t="s">
        <v>32</v>
      </c>
      <c r="N21" s="235"/>
      <c r="O21" s="149" t="str">
        <f>+O18</f>
        <v>東京多摩一</v>
      </c>
      <c r="P21" s="145" t="str">
        <f t="shared" si="2"/>
        <v>山田　太郎</v>
      </c>
    </row>
    <row r="22" spans="2:16" ht="24.9" customHeight="1" thickTop="1" x14ac:dyDescent="0.2">
      <c r="B22" s="22">
        <v>1</v>
      </c>
      <c r="C22" s="22">
        <v>12345</v>
      </c>
      <c r="D22" s="61" t="s">
        <v>45</v>
      </c>
      <c r="E22" s="65" t="str">
        <f t="shared" si="1"/>
        <v>ﾀﾏ　ｲﾁﾛｳ</v>
      </c>
      <c r="F22" s="76" t="str">
        <f t="shared" si="0"/>
        <v>○○○○支部</v>
      </c>
      <c r="G22" s="97" t="s">
        <v>26</v>
      </c>
      <c r="H22" s="98" t="s">
        <v>24</v>
      </c>
      <c r="I22" s="99"/>
      <c r="J22" s="100"/>
      <c r="K22" s="99"/>
      <c r="L22" s="209" t="s">
        <v>40</v>
      </c>
      <c r="M22" s="238" t="s">
        <v>67</v>
      </c>
      <c r="N22" s="239"/>
      <c r="O22" s="242"/>
      <c r="P22" s="147" t="str">
        <f t="shared" si="2"/>
        <v>山田　太郎</v>
      </c>
    </row>
    <row r="23" spans="2:16" ht="24.9" customHeight="1" x14ac:dyDescent="0.2">
      <c r="B23" s="12">
        <v>2</v>
      </c>
      <c r="C23" s="12">
        <v>15000</v>
      </c>
      <c r="D23" s="59" t="s">
        <v>46</v>
      </c>
      <c r="E23" s="63" t="str">
        <f t="shared" si="1"/>
        <v>ｵｵﾙﾄﾞ　ｴｲﾄ</v>
      </c>
      <c r="F23" s="74" t="str">
        <f t="shared" si="0"/>
        <v>○○○○支部</v>
      </c>
      <c r="G23" s="91"/>
      <c r="H23" s="89" t="s">
        <v>24</v>
      </c>
      <c r="I23" s="86"/>
      <c r="J23" s="92"/>
      <c r="K23" s="86"/>
      <c r="L23" s="207" t="s">
        <v>40</v>
      </c>
      <c r="M23" s="236" t="s">
        <v>67</v>
      </c>
      <c r="N23" s="237"/>
      <c r="O23" s="243"/>
      <c r="P23" s="144" t="str">
        <f t="shared" si="2"/>
        <v>山田　太郎</v>
      </c>
    </row>
    <row r="24" spans="2:16" ht="24.9" customHeight="1" x14ac:dyDescent="0.2">
      <c r="B24" s="12" t="s">
        <v>66</v>
      </c>
      <c r="C24" s="19"/>
      <c r="D24" s="59"/>
      <c r="E24" s="63" t="str">
        <f t="shared" si="1"/>
        <v/>
      </c>
      <c r="F24" s="74" t="str">
        <f t="shared" si="0"/>
        <v/>
      </c>
      <c r="G24" s="88"/>
      <c r="H24" s="89"/>
      <c r="I24" s="86"/>
      <c r="J24" s="92"/>
      <c r="K24" s="86"/>
      <c r="L24" s="207" t="s">
        <v>40</v>
      </c>
      <c r="M24" s="236"/>
      <c r="N24" s="237"/>
      <c r="O24" s="243"/>
      <c r="P24" s="144" t="str">
        <f t="shared" si="2"/>
        <v>0</v>
      </c>
    </row>
    <row r="25" spans="2:16" ht="24.9" customHeight="1" thickBot="1" x14ac:dyDescent="0.25">
      <c r="B25" s="18">
        <v>4</v>
      </c>
      <c r="C25" s="20"/>
      <c r="D25" s="60"/>
      <c r="E25" s="64" t="str">
        <f t="shared" si="1"/>
        <v/>
      </c>
      <c r="F25" s="75" t="str">
        <f t="shared" si="0"/>
        <v/>
      </c>
      <c r="G25" s="102"/>
      <c r="H25" s="94"/>
      <c r="I25" s="95"/>
      <c r="J25" s="96"/>
      <c r="K25" s="95"/>
      <c r="L25" s="208" t="s">
        <v>40</v>
      </c>
      <c r="M25" s="234"/>
      <c r="N25" s="235"/>
      <c r="O25" s="244"/>
      <c r="P25" s="145" t="str">
        <f t="shared" si="2"/>
        <v>0</v>
      </c>
    </row>
    <row r="26" spans="2:16" ht="24.9" customHeight="1" thickTop="1" x14ac:dyDescent="0.2">
      <c r="B26" s="17">
        <v>1</v>
      </c>
      <c r="C26" s="17">
        <v>14000</v>
      </c>
      <c r="D26" s="62" t="s">
        <v>47</v>
      </c>
      <c r="E26" s="66" t="str">
        <f t="shared" si="1"/>
        <v>ｼﾝｷﾞ　ｶﾝｼｬ</v>
      </c>
      <c r="F26" s="77" t="str">
        <f t="shared" si="0"/>
        <v>○○○○支部</v>
      </c>
      <c r="G26" s="88" t="s">
        <v>27</v>
      </c>
      <c r="H26" s="103" t="s">
        <v>24</v>
      </c>
      <c r="I26" s="101"/>
      <c r="J26" s="100"/>
      <c r="K26" s="101"/>
      <c r="L26" s="209" t="s">
        <v>40</v>
      </c>
      <c r="M26" s="238"/>
      <c r="N26" s="239"/>
      <c r="O26" s="23" t="s">
        <v>22</v>
      </c>
      <c r="P26" s="147" t="str">
        <f t="shared" si="2"/>
        <v>山田　太郎</v>
      </c>
    </row>
    <row r="27" spans="2:16" ht="24.9" customHeight="1" x14ac:dyDescent="0.2">
      <c r="B27" s="12">
        <v>2</v>
      </c>
      <c r="C27" s="12"/>
      <c r="D27" s="59"/>
      <c r="E27" s="63"/>
      <c r="F27" s="77" t="str">
        <f t="shared" si="0"/>
        <v/>
      </c>
      <c r="G27" s="91"/>
      <c r="H27" s="89"/>
      <c r="I27" s="86"/>
      <c r="J27" s="92"/>
      <c r="K27" s="86"/>
      <c r="L27" s="207" t="s">
        <v>40</v>
      </c>
      <c r="M27" s="236"/>
      <c r="N27" s="237"/>
      <c r="O27" s="24"/>
      <c r="P27" s="144" t="str">
        <f t="shared" si="2"/>
        <v>0</v>
      </c>
    </row>
    <row r="28" spans="2:16" ht="24.9" customHeight="1" x14ac:dyDescent="0.2">
      <c r="B28" s="12" t="s">
        <v>66</v>
      </c>
      <c r="C28" s="19"/>
      <c r="D28" s="59"/>
      <c r="E28" s="63" t="str">
        <f t="shared" si="1"/>
        <v/>
      </c>
      <c r="F28" s="77" t="str">
        <f t="shared" si="0"/>
        <v/>
      </c>
      <c r="G28" s="91"/>
      <c r="H28" s="89"/>
      <c r="I28" s="86"/>
      <c r="J28" s="92"/>
      <c r="K28" s="86"/>
      <c r="L28" s="207" t="s">
        <v>40</v>
      </c>
      <c r="M28" s="236"/>
      <c r="N28" s="237"/>
      <c r="O28" s="21"/>
      <c r="P28" s="144" t="str">
        <f t="shared" si="2"/>
        <v>0</v>
      </c>
    </row>
    <row r="29" spans="2:16" ht="21" customHeight="1" thickBot="1" x14ac:dyDescent="0.25">
      <c r="B29" s="18">
        <v>4</v>
      </c>
      <c r="C29" s="20"/>
      <c r="D29" s="60"/>
      <c r="E29" s="64" t="str">
        <f t="shared" si="1"/>
        <v/>
      </c>
      <c r="F29" s="75" t="str">
        <f t="shared" si="0"/>
        <v/>
      </c>
      <c r="G29" s="93"/>
      <c r="H29" s="94"/>
      <c r="I29" s="95"/>
      <c r="J29" s="96"/>
      <c r="K29" s="95"/>
      <c r="L29" s="208" t="s">
        <v>40</v>
      </c>
      <c r="M29" s="234"/>
      <c r="N29" s="235"/>
      <c r="O29" s="58"/>
      <c r="P29" s="145" t="str">
        <f t="shared" si="2"/>
        <v>0</v>
      </c>
    </row>
    <row r="30" spans="2:16" ht="19.5" customHeight="1" thickTop="1" x14ac:dyDescent="0.2">
      <c r="B30" s="124" t="s">
        <v>80</v>
      </c>
      <c r="C30" s="124"/>
      <c r="D30" s="31"/>
      <c r="E30" s="56"/>
      <c r="F30" s="57"/>
      <c r="G30" s="55"/>
      <c r="H30" s="31"/>
      <c r="I30" s="31"/>
      <c r="J30" s="31"/>
      <c r="K30" s="31"/>
      <c r="L30" s="31"/>
      <c r="M30" s="31"/>
      <c r="N30" s="31"/>
      <c r="O30" s="31"/>
      <c r="P30" s="31"/>
    </row>
    <row r="31" spans="2:16" ht="18" customHeight="1" x14ac:dyDescent="0.2">
      <c r="B31" s="55" t="s">
        <v>75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2:16" ht="18" customHeight="1" x14ac:dyDescent="0.2">
      <c r="C32" s="16"/>
      <c r="P32" s="152"/>
    </row>
    <row r="33" spans="16:16" ht="18" customHeight="1" x14ac:dyDescent="0.2">
      <c r="P33" s="152"/>
    </row>
    <row r="34" spans="16:16" ht="18" customHeight="1" x14ac:dyDescent="0.2"/>
    <row r="35" spans="16:16" ht="18" customHeight="1" x14ac:dyDescent="0.2"/>
    <row r="36" spans="16:16" ht="18" customHeight="1" x14ac:dyDescent="0.2"/>
    <row r="37" spans="16:16" ht="18" customHeight="1" x14ac:dyDescent="0.2"/>
    <row r="38" spans="16:16" ht="18" customHeight="1" x14ac:dyDescent="0.2"/>
    <row r="39" spans="16:16" ht="18" customHeight="1" x14ac:dyDescent="0.2"/>
    <row r="40" spans="16:16" ht="18" customHeight="1" x14ac:dyDescent="0.2"/>
    <row r="41" spans="16:16" ht="18" customHeight="1" x14ac:dyDescent="0.2"/>
    <row r="42" spans="16:16" ht="18" customHeight="1" x14ac:dyDescent="0.2"/>
    <row r="43" spans="16:16" ht="18" customHeight="1" x14ac:dyDescent="0.2"/>
    <row r="44" spans="16:16" ht="18" customHeight="1" x14ac:dyDescent="0.2"/>
    <row r="45" spans="16:16" ht="18" customHeight="1" x14ac:dyDescent="0.2"/>
    <row r="46" spans="16:16" ht="18" customHeight="1" x14ac:dyDescent="0.2"/>
    <row r="47" spans="16:16" ht="18" customHeight="1" x14ac:dyDescent="0.2"/>
    <row r="48" spans="16:1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</sheetData>
  <mergeCells count="26">
    <mergeCell ref="B14:B16"/>
    <mergeCell ref="O22:O25"/>
    <mergeCell ref="M18:N18"/>
    <mergeCell ref="M19:N19"/>
    <mergeCell ref="M20:N20"/>
    <mergeCell ref="M21:N21"/>
    <mergeCell ref="M22:N22"/>
    <mergeCell ref="M23:N23"/>
    <mergeCell ref="M29:N29"/>
    <mergeCell ref="M24:N24"/>
    <mergeCell ref="M25:N25"/>
    <mergeCell ref="M26:N26"/>
    <mergeCell ref="M27:N27"/>
    <mergeCell ref="M28:N28"/>
    <mergeCell ref="C1:D1"/>
    <mergeCell ref="P14:P16"/>
    <mergeCell ref="G14:G15"/>
    <mergeCell ref="I14:I16"/>
    <mergeCell ref="J14:J16"/>
    <mergeCell ref="K14:K16"/>
    <mergeCell ref="M14:N16"/>
    <mergeCell ref="L14:L17"/>
    <mergeCell ref="D15:D16"/>
    <mergeCell ref="E15:E16"/>
    <mergeCell ref="F15:F16"/>
    <mergeCell ref="H14:H15"/>
  </mergeCells>
  <phoneticPr fontId="2" type="halfwidthKatakana"/>
  <dataValidations count="7">
    <dataValidation type="list" allowBlank="1" showInputMessage="1" showErrorMessage="1" sqref="G18:G29" xr:uid="{00000000-0002-0000-0000-000000000000}">
      <formula1>",七段,六段,五段,四段,三段,二段,初段,1級,2級,無級"</formula1>
    </dataValidation>
    <dataValidation type="list" allowBlank="1" showInputMessage="1" showErrorMessage="1" sqref="H18:H29" xr:uid="{00000000-0002-0000-0000-000001000000}">
      <formula1>",男,女,"</formula1>
    </dataValidation>
    <dataValidation type="list" allowBlank="1" showInputMessage="1" showErrorMessage="1" sqref="I18:I29" xr:uid="{00000000-0002-0000-0000-000002000000}">
      <formula1>",130,"</formula1>
    </dataValidation>
    <dataValidation type="list" allowBlank="1" showInputMessage="1" showErrorMessage="1" sqref="K18:K29" xr:uid="{00000000-0002-0000-0000-000003000000}">
      <formula1>",左,"</formula1>
    </dataValidation>
    <dataValidation type="list" allowBlank="1" showInputMessage="1" showErrorMessage="1" sqref="L18:L29" xr:uid="{00000000-0002-0000-0000-000004000000}">
      <formula1>",8ｍ,"</formula1>
    </dataValidation>
    <dataValidation type="list" allowBlank="1" showInputMessage="1" showErrorMessage="1" sqref="M18:N29" xr:uid="{00000000-0002-0000-0000-000005000000}">
      <formula1>",兼任➀,兼任➁,兼任➂,兼任④,- ,専任➀,専任➁,専任➂,専任④"</formula1>
    </dataValidation>
    <dataValidation type="list" allowBlank="1" showInputMessage="1" showErrorMessage="1" sqref="J18:J29" xr:uid="{00000000-0002-0000-0000-000006000000}">
      <formula1>",1 椅子要,2 車椅子使用,3 他（特記欄に記入）"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96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78"/>
  <sheetViews>
    <sheetView showGridLines="0" tabSelected="1" zoomScaleNormal="100" workbookViewId="0">
      <selection activeCell="D12" sqref="D12"/>
    </sheetView>
  </sheetViews>
  <sheetFormatPr defaultRowHeight="13.2" x14ac:dyDescent="0.2"/>
  <cols>
    <col min="1" max="1" width="2.77734375" customWidth="1"/>
    <col min="2" max="2" width="3.77734375" customWidth="1"/>
    <col min="3" max="3" width="10.33203125" customWidth="1"/>
    <col min="4" max="4" width="16.6640625" customWidth="1"/>
    <col min="5" max="5" width="12.109375" customWidth="1"/>
    <col min="6" max="6" width="20.6640625" style="13" customWidth="1"/>
    <col min="7" max="7" width="9.6640625" customWidth="1"/>
    <col min="8" max="8" width="5.6640625" customWidth="1"/>
    <col min="9" max="10" width="7.6640625" customWidth="1"/>
    <col min="11" max="12" width="5.6640625" customWidth="1"/>
    <col min="13" max="13" width="6.6640625" customWidth="1"/>
    <col min="14" max="14" width="5.88671875" customWidth="1"/>
    <col min="15" max="15" width="17.77734375" customWidth="1"/>
    <col min="16" max="16" width="9.88671875" customWidth="1"/>
  </cols>
  <sheetData>
    <row r="1" spans="2:23" ht="20.25" customHeight="1" x14ac:dyDescent="0.2">
      <c r="C1" s="31"/>
      <c r="D1" s="121"/>
      <c r="E1" s="31"/>
      <c r="M1" s="3" t="s">
        <v>76</v>
      </c>
    </row>
    <row r="2" spans="2:23" ht="21.75" customHeight="1" thickBot="1" x14ac:dyDescent="0.25">
      <c r="B2" s="122" t="s">
        <v>33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32"/>
      <c r="P2" s="32"/>
    </row>
    <row r="3" spans="2:23" ht="15.75" customHeight="1" x14ac:dyDescent="0.2">
      <c r="B3" s="26" t="s">
        <v>34</v>
      </c>
      <c r="C3" s="78" t="s">
        <v>82</v>
      </c>
      <c r="D3" s="27"/>
      <c r="E3" s="28"/>
      <c r="F3" s="29"/>
      <c r="G3" s="27"/>
      <c r="H3" s="28" t="s">
        <v>74</v>
      </c>
      <c r="I3" s="30"/>
      <c r="J3" s="31"/>
      <c r="K3" s="27"/>
      <c r="L3" s="27"/>
      <c r="M3" s="27"/>
      <c r="N3" s="27"/>
      <c r="O3" s="49" t="s">
        <v>12</v>
      </c>
      <c r="P3" s="49" t="s">
        <v>12</v>
      </c>
    </row>
    <row r="4" spans="2:23" ht="15.75" customHeight="1" x14ac:dyDescent="0.2">
      <c r="B4" s="26"/>
      <c r="C4" s="27"/>
      <c r="D4" s="27"/>
      <c r="E4" s="28"/>
      <c r="F4" s="29"/>
      <c r="G4" s="27"/>
      <c r="H4" s="25" t="s">
        <v>36</v>
      </c>
      <c r="I4" s="30"/>
      <c r="J4" s="31"/>
      <c r="K4" s="27"/>
      <c r="L4" s="27"/>
      <c r="M4" s="27"/>
      <c r="N4" s="27"/>
      <c r="O4" s="50"/>
      <c r="P4" s="50"/>
    </row>
    <row r="5" spans="2:23" ht="20.100000000000001" customHeight="1" thickBot="1" x14ac:dyDescent="0.25">
      <c r="B5" s="2"/>
      <c r="C5" s="71"/>
      <c r="D5" s="69" t="s">
        <v>19</v>
      </c>
      <c r="E5" s="69"/>
      <c r="F5" s="70"/>
      <c r="G5" s="71"/>
      <c r="H5" s="25" t="s">
        <v>9</v>
      </c>
      <c r="I5" s="31"/>
      <c r="J5" s="31"/>
      <c r="K5" s="31"/>
      <c r="L5" s="31"/>
      <c r="M5" s="31"/>
      <c r="N5" s="31"/>
      <c r="O5" s="51" t="s">
        <v>15</v>
      </c>
      <c r="P5" s="51" t="s">
        <v>15</v>
      </c>
    </row>
    <row r="6" spans="2:23" ht="20.100000000000001" customHeight="1" thickBot="1" x14ac:dyDescent="0.25">
      <c r="B6" s="10" t="s">
        <v>0</v>
      </c>
      <c r="C6" s="106"/>
      <c r="D6" s="107"/>
      <c r="E6" s="108" t="s">
        <v>13</v>
      </c>
      <c r="F6" s="108"/>
      <c r="G6" s="52"/>
      <c r="H6" s="104" t="s">
        <v>60</v>
      </c>
      <c r="I6" s="33"/>
      <c r="J6" s="34"/>
      <c r="K6" s="81" t="s">
        <v>17</v>
      </c>
      <c r="L6" s="35"/>
      <c r="M6" s="35"/>
      <c r="N6" s="82"/>
      <c r="O6" s="80"/>
      <c r="P6" s="80"/>
    </row>
    <row r="7" spans="2:23" ht="20.100000000000001" customHeight="1" x14ac:dyDescent="0.2">
      <c r="B7" s="1"/>
      <c r="C7" s="109" t="s">
        <v>5</v>
      </c>
      <c r="D7" s="141"/>
      <c r="E7" s="111" t="s">
        <v>50</v>
      </c>
      <c r="F7" s="112"/>
      <c r="G7" s="113"/>
      <c r="H7" s="105" t="s">
        <v>58</v>
      </c>
      <c r="I7" s="34"/>
      <c r="J7" s="39"/>
      <c r="K7" s="36" t="s">
        <v>18</v>
      </c>
      <c r="L7" s="38"/>
      <c r="M7" s="38"/>
      <c r="N7" s="38"/>
      <c r="O7" s="38"/>
      <c r="P7" s="39"/>
    </row>
    <row r="8" spans="2:23" ht="20.100000000000001" customHeight="1" x14ac:dyDescent="0.2">
      <c r="C8" s="114" t="s">
        <v>4</v>
      </c>
      <c r="D8" s="142"/>
      <c r="E8" s="67" t="s">
        <v>51</v>
      </c>
      <c r="F8" s="68"/>
      <c r="G8" s="115"/>
      <c r="H8" s="104" t="s">
        <v>56</v>
      </c>
      <c r="I8" s="37"/>
      <c r="J8" s="39"/>
      <c r="K8" s="79" t="s">
        <v>57</v>
      </c>
      <c r="L8" s="38"/>
      <c r="M8" s="38"/>
      <c r="N8" s="38"/>
      <c r="O8" s="42"/>
      <c r="P8" s="40"/>
    </row>
    <row r="9" spans="2:23" ht="20.100000000000001" customHeight="1" thickBot="1" x14ac:dyDescent="0.25">
      <c r="C9" s="116" t="s">
        <v>3</v>
      </c>
      <c r="D9" s="143"/>
      <c r="E9" s="118" t="s">
        <v>52</v>
      </c>
      <c r="F9" s="119"/>
      <c r="G9" s="120"/>
      <c r="H9" s="105" t="s">
        <v>65</v>
      </c>
      <c r="I9" s="41"/>
      <c r="J9" s="40"/>
      <c r="K9" s="36" t="s">
        <v>59</v>
      </c>
      <c r="L9" s="42"/>
      <c r="M9" s="42"/>
      <c r="N9" s="42"/>
      <c r="O9" s="35"/>
      <c r="P9" s="43"/>
    </row>
    <row r="10" spans="2:23" ht="20.100000000000001" customHeight="1" x14ac:dyDescent="0.2">
      <c r="B10" s="10" t="s">
        <v>6</v>
      </c>
      <c r="C10" s="7"/>
      <c r="D10" s="8"/>
      <c r="E10" s="9"/>
      <c r="F10" s="14"/>
      <c r="G10" s="4"/>
      <c r="I10" s="5"/>
      <c r="J10" s="6"/>
      <c r="K10" s="6"/>
      <c r="L10" s="6"/>
      <c r="M10" s="6"/>
    </row>
    <row r="11" spans="2:23" ht="20.100000000000001" customHeight="1" x14ac:dyDescent="0.2">
      <c r="C11" s="1"/>
      <c r="D11" s="10" t="s">
        <v>87</v>
      </c>
      <c r="F11" s="15"/>
      <c r="G11" s="46"/>
      <c r="H11" s="1"/>
      <c r="I11" s="1"/>
      <c r="J11" s="1"/>
    </row>
    <row r="12" spans="2:23" ht="20.100000000000001" customHeight="1" x14ac:dyDescent="0.2">
      <c r="B12" s="10"/>
      <c r="C12" s="1"/>
      <c r="D12" s="47" t="s">
        <v>70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2:23" ht="20.100000000000001" customHeight="1" thickBot="1" x14ac:dyDescent="0.25">
      <c r="B13" s="10"/>
      <c r="C13" s="1"/>
      <c r="D13" s="125" t="s">
        <v>84</v>
      </c>
      <c r="E13" s="126"/>
      <c r="F13" s="126"/>
      <c r="G13" s="126"/>
      <c r="H13" s="126"/>
      <c r="I13" s="126"/>
      <c r="J13" s="126"/>
      <c r="K13" s="126"/>
      <c r="L13" s="127"/>
      <c r="M13" s="126"/>
      <c r="N13" s="126"/>
    </row>
    <row r="14" spans="2:23" ht="15.9" customHeight="1" x14ac:dyDescent="0.2">
      <c r="B14" s="240" t="s">
        <v>78</v>
      </c>
      <c r="C14" s="128"/>
      <c r="D14" s="129"/>
      <c r="E14" s="130"/>
      <c r="F14" s="131"/>
      <c r="G14" s="214" t="s">
        <v>7</v>
      </c>
      <c r="H14" s="232" t="s">
        <v>71</v>
      </c>
      <c r="I14" s="216" t="s">
        <v>83</v>
      </c>
      <c r="J14" s="218" t="s">
        <v>14</v>
      </c>
      <c r="K14" s="220" t="s">
        <v>20</v>
      </c>
      <c r="L14" s="245" t="s">
        <v>63</v>
      </c>
      <c r="M14" s="222" t="s">
        <v>49</v>
      </c>
      <c r="N14" s="223"/>
      <c r="O14" s="150"/>
      <c r="P14" s="212" t="s">
        <v>54</v>
      </c>
    </row>
    <row r="15" spans="2:23" ht="15.9" customHeight="1" x14ac:dyDescent="0.2">
      <c r="B15" s="241"/>
      <c r="C15" s="53" t="s">
        <v>1</v>
      </c>
      <c r="D15" s="229" t="s">
        <v>39</v>
      </c>
      <c r="E15" s="230" t="s">
        <v>38</v>
      </c>
      <c r="F15" s="231" t="s">
        <v>2</v>
      </c>
      <c r="G15" s="215"/>
      <c r="H15" s="233"/>
      <c r="I15" s="217"/>
      <c r="J15" s="219"/>
      <c r="K15" s="221"/>
      <c r="L15" s="246"/>
      <c r="M15" s="224"/>
      <c r="N15" s="225"/>
      <c r="O15" s="206" t="s">
        <v>16</v>
      </c>
      <c r="P15" s="213"/>
    </row>
    <row r="16" spans="2:23" ht="15.9" customHeight="1" x14ac:dyDescent="0.2">
      <c r="B16" s="241"/>
      <c r="C16" s="54"/>
      <c r="D16" s="229"/>
      <c r="E16" s="230"/>
      <c r="F16" s="231"/>
      <c r="G16" s="83" t="s">
        <v>8</v>
      </c>
      <c r="H16" s="84" t="s">
        <v>11</v>
      </c>
      <c r="I16" s="217"/>
      <c r="J16" s="219"/>
      <c r="K16" s="221"/>
      <c r="L16" s="246"/>
      <c r="M16" s="224"/>
      <c r="N16" s="225"/>
      <c r="O16" s="151"/>
      <c r="P16" s="213"/>
      <c r="Q16" t="s">
        <v>7</v>
      </c>
      <c r="R16" t="s">
        <v>71</v>
      </c>
      <c r="S16" t="s">
        <v>72</v>
      </c>
      <c r="T16" t="s">
        <v>14</v>
      </c>
      <c r="U16" t="s">
        <v>20</v>
      </c>
      <c r="V16" t="s">
        <v>63</v>
      </c>
      <c r="W16" t="s">
        <v>49</v>
      </c>
    </row>
    <row r="17" spans="2:17" ht="15.9" customHeight="1" thickBot="1" x14ac:dyDescent="0.25">
      <c r="B17" s="204" t="s">
        <v>68</v>
      </c>
      <c r="C17" s="136" t="s">
        <v>61</v>
      </c>
      <c r="D17" s="137" t="s">
        <v>61</v>
      </c>
      <c r="E17" s="138" t="s">
        <v>64</v>
      </c>
      <c r="F17" s="139" t="s">
        <v>62</v>
      </c>
      <c r="G17" s="199" t="s">
        <v>73</v>
      </c>
      <c r="H17" s="199" t="s">
        <v>73</v>
      </c>
      <c r="I17" s="199" t="s">
        <v>73</v>
      </c>
      <c r="J17" s="199" t="s">
        <v>73</v>
      </c>
      <c r="K17" s="199" t="s">
        <v>73</v>
      </c>
      <c r="L17" s="247"/>
      <c r="M17" s="198"/>
      <c r="N17" s="200" t="s">
        <v>73</v>
      </c>
      <c r="O17" s="137" t="s">
        <v>61</v>
      </c>
      <c r="P17" s="140" t="s">
        <v>62</v>
      </c>
    </row>
    <row r="18" spans="2:17" ht="23.1" customHeight="1" x14ac:dyDescent="0.2">
      <c r="B18" s="135">
        <v>1</v>
      </c>
      <c r="C18" s="153"/>
      <c r="D18" s="154"/>
      <c r="E18" s="155" t="str">
        <f>IF(D18="","0",PHONETIC(D18))</f>
        <v>0</v>
      </c>
      <c r="F18" s="155" t="str">
        <f>IF($D18="","0",$D$7)</f>
        <v>0</v>
      </c>
      <c r="G18" s="156"/>
      <c r="H18" s="187"/>
      <c r="I18" s="157"/>
      <c r="J18" s="196"/>
      <c r="K18" s="157"/>
      <c r="L18" s="157" t="s">
        <v>40</v>
      </c>
      <c r="M18" s="252"/>
      <c r="N18" s="253"/>
      <c r="O18" s="197"/>
      <c r="P18" s="158" t="str">
        <f>IF($D18="","0",$D$9)</f>
        <v>0</v>
      </c>
      <c r="Q18" t="str">
        <f>+Q16&amp;R16&amp;S16&amp;T16&amp;U16&amp;V16&amp;W16&amp;X16</f>
        <v>段級位性別的の高さ130     希望時  記載障がい者レーン要左吹き吹く距離　　8ｍ固定大会役員　　　申請希望部署　　・特記</v>
      </c>
    </row>
    <row r="19" spans="2:17" ht="23.1" customHeight="1" x14ac:dyDescent="0.2">
      <c r="B19" s="132">
        <v>2</v>
      </c>
      <c r="C19" s="159"/>
      <c r="D19" s="160"/>
      <c r="E19" s="184" t="str">
        <f t="shared" ref="E19:E33" si="0">IF(D19="","0",PHONETIC(D19))</f>
        <v>0</v>
      </c>
      <c r="F19" s="161" t="str">
        <f t="shared" ref="F19:F33" si="1">IF($D19="","0",$D$7)</f>
        <v>0</v>
      </c>
      <c r="G19" s="162"/>
      <c r="H19" s="188"/>
      <c r="I19" s="163"/>
      <c r="J19" s="192"/>
      <c r="K19" s="163"/>
      <c r="L19" s="163" t="s">
        <v>40</v>
      </c>
      <c r="M19" s="248"/>
      <c r="N19" s="249"/>
      <c r="O19" s="164">
        <f>+O18</f>
        <v>0</v>
      </c>
      <c r="P19" s="165" t="str">
        <f t="shared" ref="P19:P33" si="2">IF($D19="","0",$D$9)</f>
        <v>0</v>
      </c>
      <c r="Q19" t="s">
        <v>79</v>
      </c>
    </row>
    <row r="20" spans="2:17" ht="23.1" customHeight="1" x14ac:dyDescent="0.2">
      <c r="B20" s="132" t="s">
        <v>66</v>
      </c>
      <c r="C20" s="159"/>
      <c r="D20" s="160"/>
      <c r="E20" s="184" t="str">
        <f t="shared" si="0"/>
        <v>0</v>
      </c>
      <c r="F20" s="161" t="str">
        <f t="shared" si="1"/>
        <v>0</v>
      </c>
      <c r="G20" s="166"/>
      <c r="H20" s="188"/>
      <c r="I20" s="163"/>
      <c r="J20" s="193"/>
      <c r="K20" s="163"/>
      <c r="L20" s="163" t="s">
        <v>40</v>
      </c>
      <c r="M20" s="248"/>
      <c r="N20" s="249"/>
      <c r="O20" s="164">
        <f>+O18</f>
        <v>0</v>
      </c>
      <c r="P20" s="165" t="str">
        <f t="shared" si="2"/>
        <v>0</v>
      </c>
    </row>
    <row r="21" spans="2:17" ht="23.1" customHeight="1" thickBot="1" x14ac:dyDescent="0.25">
      <c r="B21" s="133">
        <v>4</v>
      </c>
      <c r="C21" s="167"/>
      <c r="D21" s="168"/>
      <c r="E21" s="185" t="str">
        <f t="shared" si="0"/>
        <v>0</v>
      </c>
      <c r="F21" s="169" t="str">
        <f t="shared" si="1"/>
        <v>0</v>
      </c>
      <c r="G21" s="170"/>
      <c r="H21" s="189"/>
      <c r="I21" s="171"/>
      <c r="J21" s="194"/>
      <c r="K21" s="171"/>
      <c r="L21" s="171" t="s">
        <v>40</v>
      </c>
      <c r="M21" s="250"/>
      <c r="N21" s="251"/>
      <c r="O21" s="172">
        <f>+O18</f>
        <v>0</v>
      </c>
      <c r="P21" s="173" t="str">
        <f t="shared" si="2"/>
        <v>0</v>
      </c>
    </row>
    <row r="22" spans="2:17" ht="23.1" customHeight="1" thickTop="1" x14ac:dyDescent="0.2">
      <c r="B22" s="134">
        <v>1</v>
      </c>
      <c r="C22" s="174"/>
      <c r="D22" s="175"/>
      <c r="E22" s="186" t="str">
        <f t="shared" si="0"/>
        <v>0</v>
      </c>
      <c r="F22" s="176" t="str">
        <f t="shared" si="1"/>
        <v>0</v>
      </c>
      <c r="G22" s="177"/>
      <c r="H22" s="190"/>
      <c r="I22" s="178"/>
      <c r="J22" s="195"/>
      <c r="K22" s="178"/>
      <c r="L22" s="157" t="s">
        <v>40</v>
      </c>
      <c r="M22" s="252"/>
      <c r="N22" s="253"/>
      <c r="O22" s="197"/>
      <c r="P22" s="179" t="str">
        <f t="shared" si="2"/>
        <v>0</v>
      </c>
    </row>
    <row r="23" spans="2:17" ht="23.1" customHeight="1" x14ac:dyDescent="0.2">
      <c r="B23" s="132">
        <v>2</v>
      </c>
      <c r="C23" s="159"/>
      <c r="D23" s="160"/>
      <c r="E23" s="184" t="str">
        <f t="shared" si="0"/>
        <v>0</v>
      </c>
      <c r="F23" s="161" t="str">
        <f t="shared" si="1"/>
        <v>0</v>
      </c>
      <c r="G23" s="166"/>
      <c r="H23" s="188"/>
      <c r="I23" s="163"/>
      <c r="J23" s="193"/>
      <c r="K23" s="163"/>
      <c r="L23" s="163" t="s">
        <v>40</v>
      </c>
      <c r="M23" s="248"/>
      <c r="N23" s="249"/>
      <c r="O23" s="164">
        <f>+O22</f>
        <v>0</v>
      </c>
      <c r="P23" s="165" t="str">
        <f t="shared" si="2"/>
        <v>0</v>
      </c>
    </row>
    <row r="24" spans="2:17" ht="23.1" customHeight="1" x14ac:dyDescent="0.2">
      <c r="B24" s="132" t="s">
        <v>66</v>
      </c>
      <c r="C24" s="180"/>
      <c r="D24" s="160"/>
      <c r="E24" s="184" t="str">
        <f t="shared" si="0"/>
        <v>0</v>
      </c>
      <c r="F24" s="161" t="str">
        <f t="shared" si="1"/>
        <v>0</v>
      </c>
      <c r="G24" s="162"/>
      <c r="H24" s="188"/>
      <c r="I24" s="163"/>
      <c r="J24" s="193"/>
      <c r="K24" s="163"/>
      <c r="L24" s="163" t="s">
        <v>40</v>
      </c>
      <c r="M24" s="248"/>
      <c r="N24" s="249"/>
      <c r="O24" s="164">
        <f>+O22</f>
        <v>0</v>
      </c>
      <c r="P24" s="165" t="str">
        <f t="shared" si="2"/>
        <v>0</v>
      </c>
    </row>
    <row r="25" spans="2:17" ht="23.1" customHeight="1" thickBot="1" x14ac:dyDescent="0.25">
      <c r="B25" s="133">
        <v>4</v>
      </c>
      <c r="C25" s="181"/>
      <c r="D25" s="168"/>
      <c r="E25" s="185" t="str">
        <f t="shared" si="0"/>
        <v>0</v>
      </c>
      <c r="F25" s="169" t="str">
        <f t="shared" si="1"/>
        <v>0</v>
      </c>
      <c r="G25" s="182"/>
      <c r="H25" s="189"/>
      <c r="I25" s="171"/>
      <c r="J25" s="194"/>
      <c r="K25" s="171"/>
      <c r="L25" s="171" t="s">
        <v>40</v>
      </c>
      <c r="M25" s="250"/>
      <c r="N25" s="251"/>
      <c r="O25" s="172">
        <f>+O22</f>
        <v>0</v>
      </c>
      <c r="P25" s="173" t="str">
        <f t="shared" si="2"/>
        <v>0</v>
      </c>
    </row>
    <row r="26" spans="2:17" ht="23.1" customHeight="1" thickTop="1" x14ac:dyDescent="0.2">
      <c r="B26" s="134">
        <v>1</v>
      </c>
      <c r="C26" s="174"/>
      <c r="D26" s="175"/>
      <c r="E26" s="186" t="str">
        <f t="shared" si="0"/>
        <v>0</v>
      </c>
      <c r="F26" s="176" t="str">
        <f t="shared" si="1"/>
        <v>0</v>
      </c>
      <c r="G26" s="177"/>
      <c r="H26" s="190"/>
      <c r="I26" s="178"/>
      <c r="J26" s="195"/>
      <c r="K26" s="178"/>
      <c r="L26" s="157" t="s">
        <v>40</v>
      </c>
      <c r="M26" s="252"/>
      <c r="N26" s="253"/>
      <c r="O26" s="197"/>
      <c r="P26" s="179" t="str">
        <f t="shared" si="2"/>
        <v>0</v>
      </c>
    </row>
    <row r="27" spans="2:17" ht="23.1" customHeight="1" x14ac:dyDescent="0.2">
      <c r="B27" s="132">
        <v>2</v>
      </c>
      <c r="C27" s="159"/>
      <c r="D27" s="160"/>
      <c r="E27" s="184" t="str">
        <f t="shared" si="0"/>
        <v>0</v>
      </c>
      <c r="F27" s="161" t="str">
        <f t="shared" si="1"/>
        <v>0</v>
      </c>
      <c r="G27" s="166"/>
      <c r="H27" s="188"/>
      <c r="I27" s="163"/>
      <c r="J27" s="193"/>
      <c r="K27" s="163"/>
      <c r="L27" s="163" t="s">
        <v>40</v>
      </c>
      <c r="M27" s="248"/>
      <c r="N27" s="249"/>
      <c r="O27" s="164">
        <f>+O26</f>
        <v>0</v>
      </c>
      <c r="P27" s="165" t="str">
        <f t="shared" si="2"/>
        <v>0</v>
      </c>
    </row>
    <row r="28" spans="2:17" ht="23.1" customHeight="1" x14ac:dyDescent="0.2">
      <c r="B28" s="132" t="s">
        <v>66</v>
      </c>
      <c r="C28" s="180"/>
      <c r="D28" s="160"/>
      <c r="E28" s="184" t="str">
        <f t="shared" si="0"/>
        <v>0</v>
      </c>
      <c r="F28" s="161" t="str">
        <f t="shared" si="1"/>
        <v>0</v>
      </c>
      <c r="G28" s="162"/>
      <c r="H28" s="188"/>
      <c r="I28" s="163"/>
      <c r="J28" s="193"/>
      <c r="K28" s="163"/>
      <c r="L28" s="163" t="s">
        <v>40</v>
      </c>
      <c r="M28" s="248"/>
      <c r="N28" s="249"/>
      <c r="O28" s="164">
        <f>+O26</f>
        <v>0</v>
      </c>
      <c r="P28" s="165" t="str">
        <f t="shared" si="2"/>
        <v>0</v>
      </c>
    </row>
    <row r="29" spans="2:17" ht="23.1" customHeight="1" thickBot="1" x14ac:dyDescent="0.25">
      <c r="B29" s="133">
        <v>4</v>
      </c>
      <c r="C29" s="181"/>
      <c r="D29" s="168"/>
      <c r="E29" s="185" t="str">
        <f t="shared" si="0"/>
        <v>0</v>
      </c>
      <c r="F29" s="169" t="str">
        <f t="shared" si="1"/>
        <v>0</v>
      </c>
      <c r="G29" s="182"/>
      <c r="H29" s="189"/>
      <c r="I29" s="171"/>
      <c r="J29" s="194"/>
      <c r="K29" s="171"/>
      <c r="L29" s="171" t="s">
        <v>40</v>
      </c>
      <c r="M29" s="250"/>
      <c r="N29" s="251"/>
      <c r="O29" s="172">
        <f>+O26</f>
        <v>0</v>
      </c>
      <c r="P29" s="173" t="str">
        <f t="shared" si="2"/>
        <v>0</v>
      </c>
    </row>
    <row r="30" spans="2:17" ht="23.1" customHeight="1" thickTop="1" x14ac:dyDescent="0.2">
      <c r="B30" s="135">
        <v>1</v>
      </c>
      <c r="C30" s="153"/>
      <c r="D30" s="154"/>
      <c r="E30" s="155" t="str">
        <f t="shared" si="0"/>
        <v>0</v>
      </c>
      <c r="F30" s="183" t="str">
        <f t="shared" si="1"/>
        <v>0</v>
      </c>
      <c r="G30" s="162"/>
      <c r="H30" s="191"/>
      <c r="I30" s="157"/>
      <c r="J30" s="195"/>
      <c r="K30" s="157"/>
      <c r="L30" s="157" t="s">
        <v>40</v>
      </c>
      <c r="M30" s="252"/>
      <c r="N30" s="253"/>
      <c r="O30" s="197"/>
      <c r="P30" s="179" t="str">
        <f t="shared" si="2"/>
        <v>0</v>
      </c>
    </row>
    <row r="31" spans="2:17" ht="23.1" customHeight="1" x14ac:dyDescent="0.2">
      <c r="B31" s="132">
        <v>2</v>
      </c>
      <c r="C31" s="159"/>
      <c r="D31" s="160"/>
      <c r="E31" s="184" t="str">
        <f t="shared" si="0"/>
        <v>0</v>
      </c>
      <c r="F31" s="183" t="str">
        <f t="shared" si="1"/>
        <v>0</v>
      </c>
      <c r="G31" s="166"/>
      <c r="H31" s="188"/>
      <c r="I31" s="163"/>
      <c r="J31" s="193"/>
      <c r="K31" s="163"/>
      <c r="L31" s="163" t="s">
        <v>40</v>
      </c>
      <c r="M31" s="248"/>
      <c r="N31" s="249"/>
      <c r="O31" s="164">
        <f>+O30</f>
        <v>0</v>
      </c>
      <c r="P31" s="165" t="str">
        <f t="shared" si="2"/>
        <v>0</v>
      </c>
    </row>
    <row r="32" spans="2:17" ht="23.1" customHeight="1" x14ac:dyDescent="0.2">
      <c r="B32" s="132" t="s">
        <v>66</v>
      </c>
      <c r="C32" s="180"/>
      <c r="D32" s="160"/>
      <c r="E32" s="184" t="str">
        <f t="shared" si="0"/>
        <v>0</v>
      </c>
      <c r="F32" s="183" t="str">
        <f t="shared" si="1"/>
        <v>0</v>
      </c>
      <c r="G32" s="166"/>
      <c r="H32" s="188"/>
      <c r="I32" s="163"/>
      <c r="J32" s="193"/>
      <c r="K32" s="163"/>
      <c r="L32" s="163" t="s">
        <v>40</v>
      </c>
      <c r="M32" s="248"/>
      <c r="N32" s="249"/>
      <c r="O32" s="164">
        <f>+O30</f>
        <v>0</v>
      </c>
      <c r="P32" s="165" t="str">
        <f t="shared" si="2"/>
        <v>0</v>
      </c>
    </row>
    <row r="33" spans="2:16" ht="23.1" customHeight="1" thickBot="1" x14ac:dyDescent="0.25">
      <c r="B33" s="133">
        <v>4</v>
      </c>
      <c r="C33" s="181"/>
      <c r="D33" s="168"/>
      <c r="E33" s="185" t="str">
        <f t="shared" si="0"/>
        <v>0</v>
      </c>
      <c r="F33" s="169" t="str">
        <f t="shared" si="1"/>
        <v>0</v>
      </c>
      <c r="G33" s="170"/>
      <c r="H33" s="189"/>
      <c r="I33" s="171"/>
      <c r="J33" s="194"/>
      <c r="K33" s="171"/>
      <c r="L33" s="171" t="s">
        <v>40</v>
      </c>
      <c r="M33" s="250"/>
      <c r="N33" s="251"/>
      <c r="O33" s="172">
        <f>+O30</f>
        <v>0</v>
      </c>
      <c r="P33" s="173" t="str">
        <f t="shared" si="2"/>
        <v>0</v>
      </c>
    </row>
    <row r="34" spans="2:16" ht="19.5" customHeight="1" thickTop="1" x14ac:dyDescent="0.2">
      <c r="B34" s="123" t="s">
        <v>68</v>
      </c>
      <c r="C34" s="124" t="s">
        <v>69</v>
      </c>
      <c r="D34" s="31"/>
      <c r="E34" s="56"/>
      <c r="F34" s="57"/>
      <c r="G34" s="55"/>
      <c r="H34" s="31"/>
      <c r="I34" s="31"/>
      <c r="J34" s="31"/>
      <c r="K34" s="31"/>
      <c r="L34" s="31"/>
      <c r="M34" s="31"/>
      <c r="N34" s="31"/>
      <c r="O34" s="31"/>
      <c r="P34" s="31"/>
    </row>
    <row r="35" spans="2:16" ht="18" customHeight="1" x14ac:dyDescent="0.2">
      <c r="B35" s="55" t="s">
        <v>75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2:16" ht="18" customHeight="1" x14ac:dyDescent="0.2">
      <c r="C36" s="16"/>
    </row>
    <row r="37" spans="2:16" ht="18" customHeight="1" x14ac:dyDescent="0.2"/>
    <row r="38" spans="2:16" ht="18" customHeight="1" x14ac:dyDescent="0.2"/>
    <row r="39" spans="2:16" ht="18" customHeight="1" x14ac:dyDescent="0.2"/>
    <row r="40" spans="2:16" ht="18" customHeight="1" x14ac:dyDescent="0.2"/>
    <row r="41" spans="2:16" ht="18" customHeight="1" x14ac:dyDescent="0.2"/>
    <row r="42" spans="2:16" ht="18" customHeight="1" x14ac:dyDescent="0.2"/>
    <row r="43" spans="2:16" ht="18" customHeight="1" x14ac:dyDescent="0.2"/>
    <row r="44" spans="2:16" ht="18" customHeight="1" x14ac:dyDescent="0.2"/>
    <row r="45" spans="2:16" ht="18" customHeight="1" x14ac:dyDescent="0.2"/>
    <row r="46" spans="2:16" ht="18" customHeight="1" x14ac:dyDescent="0.2"/>
    <row r="47" spans="2:16" ht="18" customHeight="1" x14ac:dyDescent="0.2"/>
    <row r="48" spans="2:1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</sheetData>
  <mergeCells count="28">
    <mergeCell ref="M32:N32"/>
    <mergeCell ref="M33:N33"/>
    <mergeCell ref="M18:N18"/>
    <mergeCell ref="M19:N19"/>
    <mergeCell ref="M20:N20"/>
    <mergeCell ref="M21:N21"/>
    <mergeCell ref="M22:N22"/>
    <mergeCell ref="M31:N31"/>
    <mergeCell ref="B14:B16"/>
    <mergeCell ref="M23:N23"/>
    <mergeCell ref="M24:N24"/>
    <mergeCell ref="M25:N25"/>
    <mergeCell ref="M30:N30"/>
    <mergeCell ref="M26:N26"/>
    <mergeCell ref="M27:N27"/>
    <mergeCell ref="M28:N28"/>
    <mergeCell ref="M29:N29"/>
    <mergeCell ref="P14:P16"/>
    <mergeCell ref="D15:D16"/>
    <mergeCell ref="E15:E16"/>
    <mergeCell ref="F15:F16"/>
    <mergeCell ref="H14:H15"/>
    <mergeCell ref="L14:L17"/>
    <mergeCell ref="G14:G15"/>
    <mergeCell ref="I14:I16"/>
    <mergeCell ref="J14:J16"/>
    <mergeCell ref="K14:K16"/>
    <mergeCell ref="M14:N16"/>
  </mergeCells>
  <phoneticPr fontId="2"/>
  <dataValidations count="7">
    <dataValidation type="list" allowBlank="1" showInputMessage="1" showErrorMessage="1" sqref="J18:J33" xr:uid="{00000000-0002-0000-0100-000000000000}">
      <formula1>",1 椅子要,2 車椅子使用,3 他（特記欄に記入）"</formula1>
    </dataValidation>
    <dataValidation type="list" allowBlank="1" showInputMessage="1" showErrorMessage="1" sqref="L18:L33" xr:uid="{00000000-0002-0000-0100-000001000000}">
      <formula1>",8ｍ,"</formula1>
    </dataValidation>
    <dataValidation type="list" allowBlank="1" showInputMessage="1" showErrorMessage="1" sqref="K18:K33" xr:uid="{00000000-0002-0000-0100-000002000000}">
      <formula1>",左,"</formula1>
    </dataValidation>
    <dataValidation type="list" allowBlank="1" showInputMessage="1" showErrorMessage="1" sqref="I18:I33" xr:uid="{00000000-0002-0000-0100-000003000000}">
      <formula1>",130,"</formula1>
    </dataValidation>
    <dataValidation type="list" allowBlank="1" showInputMessage="1" showErrorMessage="1" sqref="H18:H33" xr:uid="{00000000-0002-0000-0100-000004000000}">
      <formula1>",男,女,"</formula1>
    </dataValidation>
    <dataValidation type="list" allowBlank="1" showInputMessage="1" showErrorMessage="1" sqref="G18:G33" xr:uid="{00000000-0002-0000-0100-000005000000}">
      <formula1>",七段,六段,五段,四段,三段,二段,初段,1級,2級,無級"</formula1>
    </dataValidation>
    <dataValidation type="list" allowBlank="1" showInputMessage="1" showErrorMessage="1" sqref="M18:N33" xr:uid="{00000000-0002-0000-0100-000006000000}">
      <formula1>",兼任➀,兼任➁,兼任➂,兼任④,- ,専任➀,専任➁,専任➂,専任④"</formula1>
    </dataValidation>
  </dataValidations>
  <printOptions horizontalCentered="1"/>
  <pageMargins left="0" right="0" top="0.35433070866141736" bottom="0.35433070866141736" header="0.31496062992125984" footer="0.31496062992125984"/>
  <pageSetup paperSize="9" scale="8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78"/>
  <sheetViews>
    <sheetView workbookViewId="0">
      <selection activeCell="D12" sqref="D12"/>
    </sheetView>
  </sheetViews>
  <sheetFormatPr defaultRowHeight="13.2" x14ac:dyDescent="0.2"/>
  <cols>
    <col min="1" max="1" width="2.77734375" customWidth="1"/>
    <col min="2" max="2" width="3.77734375" customWidth="1"/>
    <col min="3" max="3" width="10.33203125" customWidth="1"/>
    <col min="4" max="4" width="16.6640625" customWidth="1"/>
    <col min="5" max="5" width="12.109375" customWidth="1"/>
    <col min="6" max="6" width="20.6640625" style="13" customWidth="1"/>
    <col min="7" max="7" width="9.6640625" customWidth="1"/>
    <col min="8" max="8" width="5.6640625" customWidth="1"/>
    <col min="9" max="10" width="7.6640625" customWidth="1"/>
    <col min="11" max="12" width="5.6640625" customWidth="1"/>
    <col min="13" max="13" width="6.6640625" customWidth="1"/>
    <col min="14" max="14" width="5.88671875" customWidth="1"/>
    <col min="15" max="15" width="17.77734375" customWidth="1"/>
    <col min="16" max="16" width="9.88671875" customWidth="1"/>
  </cols>
  <sheetData>
    <row r="1" spans="2:16" ht="20.25" customHeight="1" x14ac:dyDescent="0.2">
      <c r="C1" s="31"/>
      <c r="D1" s="121"/>
      <c r="E1" s="31"/>
      <c r="M1" s="3" t="s">
        <v>77</v>
      </c>
    </row>
    <row r="2" spans="2:16" ht="21.75" customHeight="1" thickBot="1" x14ac:dyDescent="0.25">
      <c r="B2" s="122" t="s">
        <v>33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32"/>
      <c r="P2" s="32"/>
    </row>
    <row r="3" spans="2:16" ht="15.75" customHeight="1" x14ac:dyDescent="0.2">
      <c r="B3" s="26" t="s">
        <v>34</v>
      </c>
      <c r="C3" s="78" t="s">
        <v>82</v>
      </c>
      <c r="D3" s="27"/>
      <c r="E3" s="28"/>
      <c r="F3" s="29"/>
      <c r="G3" s="27"/>
      <c r="H3" s="28" t="s">
        <v>74</v>
      </c>
      <c r="I3" s="30"/>
      <c r="J3" s="31"/>
      <c r="K3" s="27"/>
      <c r="L3" s="27"/>
      <c r="M3" s="27"/>
      <c r="N3" s="27"/>
      <c r="O3" s="49" t="s">
        <v>12</v>
      </c>
      <c r="P3" s="49" t="s">
        <v>12</v>
      </c>
    </row>
    <row r="4" spans="2:16" ht="15.75" customHeight="1" x14ac:dyDescent="0.2">
      <c r="B4" s="26"/>
      <c r="C4" s="27"/>
      <c r="D4" s="27"/>
      <c r="E4" s="28"/>
      <c r="F4" s="29"/>
      <c r="G4" s="27"/>
      <c r="H4" s="25" t="s">
        <v>36</v>
      </c>
      <c r="I4" s="30"/>
      <c r="J4" s="31"/>
      <c r="K4" s="27"/>
      <c r="L4" s="27"/>
      <c r="M4" s="27"/>
      <c r="N4" s="27"/>
      <c r="O4" s="50"/>
      <c r="P4" s="50"/>
    </row>
    <row r="5" spans="2:16" ht="20.100000000000001" customHeight="1" thickBot="1" x14ac:dyDescent="0.25">
      <c r="B5" s="2"/>
      <c r="C5" s="71"/>
      <c r="D5" s="69" t="s">
        <v>19</v>
      </c>
      <c r="E5" s="69"/>
      <c r="F5" s="70"/>
      <c r="G5" s="71"/>
      <c r="H5" s="25" t="s">
        <v>9</v>
      </c>
      <c r="I5" s="31"/>
      <c r="J5" s="31"/>
      <c r="K5" s="31"/>
      <c r="L5" s="31"/>
      <c r="M5" s="31"/>
      <c r="N5" s="31"/>
      <c r="O5" s="51" t="s">
        <v>15</v>
      </c>
      <c r="P5" s="51" t="s">
        <v>15</v>
      </c>
    </row>
    <row r="6" spans="2:16" ht="20.100000000000001" customHeight="1" thickBot="1" x14ac:dyDescent="0.25">
      <c r="B6" s="10" t="s">
        <v>0</v>
      </c>
      <c r="C6" s="205"/>
      <c r="E6" s="2" t="s">
        <v>13</v>
      </c>
      <c r="F6" s="2"/>
      <c r="G6" s="5"/>
      <c r="H6" s="104" t="s">
        <v>60</v>
      </c>
      <c r="I6" s="33"/>
      <c r="J6" s="34"/>
      <c r="K6" s="81" t="s">
        <v>17</v>
      </c>
      <c r="L6" s="35"/>
      <c r="M6" s="35"/>
      <c r="N6" s="82"/>
      <c r="O6" s="80"/>
      <c r="P6" s="80"/>
    </row>
    <row r="7" spans="2:16" ht="20.100000000000001" customHeight="1" x14ac:dyDescent="0.2">
      <c r="B7" s="1"/>
      <c r="C7" s="109" t="s">
        <v>5</v>
      </c>
      <c r="D7" s="141"/>
      <c r="E7" s="111" t="s">
        <v>50</v>
      </c>
      <c r="F7" s="112"/>
      <c r="G7" s="113"/>
      <c r="H7" s="105" t="s">
        <v>58</v>
      </c>
      <c r="I7" s="34"/>
      <c r="J7" s="39"/>
      <c r="K7" s="36" t="s">
        <v>18</v>
      </c>
      <c r="L7" s="38"/>
      <c r="M7" s="38"/>
      <c r="N7" s="38"/>
      <c r="O7" s="38"/>
      <c r="P7" s="39"/>
    </row>
    <row r="8" spans="2:16" ht="20.100000000000001" customHeight="1" x14ac:dyDescent="0.2">
      <c r="C8" s="114" t="s">
        <v>4</v>
      </c>
      <c r="D8" s="142"/>
      <c r="E8" s="67" t="s">
        <v>51</v>
      </c>
      <c r="F8" s="68"/>
      <c r="G8" s="115"/>
      <c r="H8" s="104" t="s">
        <v>56</v>
      </c>
      <c r="I8" s="37"/>
      <c r="J8" s="39"/>
      <c r="K8" s="79" t="s">
        <v>57</v>
      </c>
      <c r="L8" s="38"/>
      <c r="M8" s="38"/>
      <c r="N8" s="38"/>
      <c r="O8" s="42"/>
      <c r="P8" s="40"/>
    </row>
    <row r="9" spans="2:16" ht="20.100000000000001" customHeight="1" thickBot="1" x14ac:dyDescent="0.25">
      <c r="C9" s="116" t="s">
        <v>3</v>
      </c>
      <c r="D9" s="143"/>
      <c r="E9" s="118" t="s">
        <v>52</v>
      </c>
      <c r="F9" s="119"/>
      <c r="G9" s="120"/>
      <c r="H9" s="105" t="s">
        <v>65</v>
      </c>
      <c r="I9" s="41"/>
      <c r="J9" s="40"/>
      <c r="K9" s="36" t="s">
        <v>59</v>
      </c>
      <c r="L9" s="42"/>
      <c r="M9" s="42"/>
      <c r="N9" s="42"/>
      <c r="O9" s="35"/>
      <c r="P9" s="43"/>
    </row>
    <row r="10" spans="2:16" ht="20.100000000000001" customHeight="1" x14ac:dyDescent="0.2">
      <c r="B10" s="10" t="s">
        <v>6</v>
      </c>
      <c r="C10" s="7"/>
      <c r="D10" s="8"/>
      <c r="E10" s="9"/>
      <c r="F10" s="14"/>
      <c r="G10" s="4"/>
      <c r="I10" s="5"/>
      <c r="J10" s="6"/>
      <c r="K10" s="6"/>
      <c r="L10" s="6"/>
      <c r="M10" s="6"/>
    </row>
    <row r="11" spans="2:16" ht="20.100000000000001" customHeight="1" x14ac:dyDescent="0.2">
      <c r="C11" s="1"/>
      <c r="D11" s="10" t="s">
        <v>86</v>
      </c>
      <c r="F11" s="15"/>
      <c r="G11" s="46"/>
      <c r="H11" s="1"/>
      <c r="I11" s="1"/>
      <c r="J11" s="1"/>
    </row>
    <row r="12" spans="2:16" ht="20.100000000000001" customHeight="1" x14ac:dyDescent="0.2">
      <c r="B12" s="10"/>
      <c r="C12" s="1"/>
      <c r="D12" s="47" t="s">
        <v>70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2:16" ht="20.100000000000001" customHeight="1" thickBot="1" x14ac:dyDescent="0.25">
      <c r="B13" s="10"/>
      <c r="C13" s="1"/>
      <c r="D13" s="125" t="s">
        <v>85</v>
      </c>
      <c r="E13" s="126"/>
      <c r="F13" s="126"/>
      <c r="G13" s="126"/>
      <c r="H13" s="126"/>
      <c r="I13" s="126"/>
      <c r="J13" s="126"/>
      <c r="K13" s="126"/>
      <c r="L13" s="127"/>
      <c r="M13" s="126"/>
      <c r="N13" s="126"/>
    </row>
    <row r="14" spans="2:16" ht="15.9" customHeight="1" x14ac:dyDescent="0.2">
      <c r="B14" s="240" t="s">
        <v>78</v>
      </c>
      <c r="C14" s="128"/>
      <c r="D14" s="129"/>
      <c r="E14" s="130"/>
      <c r="F14" s="131"/>
      <c r="G14" s="214" t="s">
        <v>7</v>
      </c>
      <c r="H14" s="232" t="s">
        <v>71</v>
      </c>
      <c r="I14" s="216" t="s">
        <v>72</v>
      </c>
      <c r="J14" s="218" t="s">
        <v>14</v>
      </c>
      <c r="K14" s="220" t="s">
        <v>20</v>
      </c>
      <c r="L14" s="226" t="s">
        <v>63</v>
      </c>
      <c r="M14" s="222" t="s">
        <v>49</v>
      </c>
      <c r="N14" s="223"/>
      <c r="O14" s="150"/>
      <c r="P14" s="212" t="s">
        <v>54</v>
      </c>
    </row>
    <row r="15" spans="2:16" ht="15.9" customHeight="1" x14ac:dyDescent="0.2">
      <c r="B15" s="241"/>
      <c r="C15" s="53" t="s">
        <v>1</v>
      </c>
      <c r="D15" s="229" t="s">
        <v>39</v>
      </c>
      <c r="E15" s="230" t="s">
        <v>38</v>
      </c>
      <c r="F15" s="231" t="s">
        <v>2</v>
      </c>
      <c r="G15" s="215"/>
      <c r="H15" s="233"/>
      <c r="I15" s="217"/>
      <c r="J15" s="219"/>
      <c r="K15" s="221"/>
      <c r="L15" s="227"/>
      <c r="M15" s="224"/>
      <c r="N15" s="225"/>
      <c r="O15" s="206" t="s">
        <v>16</v>
      </c>
      <c r="P15" s="213"/>
    </row>
    <row r="16" spans="2:16" ht="15.9" customHeight="1" x14ac:dyDescent="0.2">
      <c r="B16" s="241"/>
      <c r="C16" s="54"/>
      <c r="D16" s="229"/>
      <c r="E16" s="230"/>
      <c r="F16" s="231"/>
      <c r="G16" s="83" t="s">
        <v>8</v>
      </c>
      <c r="H16" s="84" t="s">
        <v>11</v>
      </c>
      <c r="I16" s="217"/>
      <c r="J16" s="219"/>
      <c r="K16" s="221"/>
      <c r="L16" s="227"/>
      <c r="M16" s="224"/>
      <c r="N16" s="225"/>
      <c r="O16" s="151"/>
      <c r="P16" s="213"/>
    </row>
    <row r="17" spans="2:16" ht="15.9" customHeight="1" thickBot="1" x14ac:dyDescent="0.25">
      <c r="B17" s="204" t="s">
        <v>68</v>
      </c>
      <c r="C17" s="136" t="s">
        <v>61</v>
      </c>
      <c r="D17" s="137" t="s">
        <v>61</v>
      </c>
      <c r="E17" s="138" t="s">
        <v>64</v>
      </c>
      <c r="F17" s="139" t="s">
        <v>62</v>
      </c>
      <c r="G17" s="199" t="s">
        <v>73</v>
      </c>
      <c r="H17" s="199" t="s">
        <v>73</v>
      </c>
      <c r="I17" s="199" t="s">
        <v>73</v>
      </c>
      <c r="J17" s="199" t="s">
        <v>73</v>
      </c>
      <c r="K17" s="199" t="s">
        <v>73</v>
      </c>
      <c r="L17" s="228"/>
      <c r="M17" s="198"/>
      <c r="N17" s="200" t="s">
        <v>73</v>
      </c>
      <c r="O17" s="137" t="s">
        <v>61</v>
      </c>
      <c r="P17" s="140" t="s">
        <v>62</v>
      </c>
    </row>
    <row r="18" spans="2:16" ht="23.1" customHeight="1" x14ac:dyDescent="0.2">
      <c r="B18" s="135">
        <v>1</v>
      </c>
      <c r="C18" s="153"/>
      <c r="D18" s="154"/>
      <c r="E18" s="155" t="str">
        <f>IF(D18="","0",PHONETIC(D18))</f>
        <v>0</v>
      </c>
      <c r="F18" s="155" t="str">
        <f>IF($D18="","0",$D$7)</f>
        <v>0</v>
      </c>
      <c r="G18" s="156"/>
      <c r="H18" s="187"/>
      <c r="I18" s="157"/>
      <c r="J18" s="196"/>
      <c r="K18" s="157"/>
      <c r="L18" s="157" t="s">
        <v>40</v>
      </c>
      <c r="M18" s="252"/>
      <c r="N18" s="253"/>
      <c r="O18" s="197"/>
      <c r="P18" s="158" t="str">
        <f>IF($D18="","0",$D$9)</f>
        <v>0</v>
      </c>
    </row>
    <row r="19" spans="2:16" ht="23.1" customHeight="1" x14ac:dyDescent="0.2">
      <c r="B19" s="132">
        <v>2</v>
      </c>
      <c r="C19" s="159"/>
      <c r="D19" s="160"/>
      <c r="E19" s="184" t="str">
        <f t="shared" ref="E19:E33" si="0">IF(D19="","0",PHONETIC(D19))</f>
        <v>0</v>
      </c>
      <c r="F19" s="161" t="str">
        <f t="shared" ref="F19:F33" si="1">IF($D19="","0",$D$7)</f>
        <v>0</v>
      </c>
      <c r="G19" s="162"/>
      <c r="H19" s="188"/>
      <c r="I19" s="163"/>
      <c r="J19" s="192"/>
      <c r="K19" s="163"/>
      <c r="L19" s="163" t="s">
        <v>40</v>
      </c>
      <c r="M19" s="248"/>
      <c r="N19" s="249"/>
      <c r="O19" s="164">
        <f>+O18</f>
        <v>0</v>
      </c>
      <c r="P19" s="165" t="str">
        <f t="shared" ref="P19:P33" si="2">IF($D19="","0",$D$9)</f>
        <v>0</v>
      </c>
    </row>
    <row r="20" spans="2:16" ht="23.1" customHeight="1" x14ac:dyDescent="0.2">
      <c r="B20" s="132" t="s">
        <v>66</v>
      </c>
      <c r="C20" s="159"/>
      <c r="D20" s="160"/>
      <c r="E20" s="184" t="str">
        <f t="shared" si="0"/>
        <v>0</v>
      </c>
      <c r="F20" s="161" t="str">
        <f t="shared" si="1"/>
        <v>0</v>
      </c>
      <c r="G20" s="166"/>
      <c r="H20" s="188"/>
      <c r="I20" s="163"/>
      <c r="J20" s="193"/>
      <c r="K20" s="163"/>
      <c r="L20" s="163" t="s">
        <v>40</v>
      </c>
      <c r="M20" s="248"/>
      <c r="N20" s="249"/>
      <c r="O20" s="164">
        <f>+O18</f>
        <v>0</v>
      </c>
      <c r="P20" s="165" t="str">
        <f t="shared" si="2"/>
        <v>0</v>
      </c>
    </row>
    <row r="21" spans="2:16" ht="23.1" customHeight="1" thickBot="1" x14ac:dyDescent="0.25">
      <c r="B21" s="133">
        <v>4</v>
      </c>
      <c r="C21" s="167"/>
      <c r="D21" s="168"/>
      <c r="E21" s="185" t="str">
        <f t="shared" si="0"/>
        <v>0</v>
      </c>
      <c r="F21" s="169" t="str">
        <f t="shared" si="1"/>
        <v>0</v>
      </c>
      <c r="G21" s="170"/>
      <c r="H21" s="189"/>
      <c r="I21" s="171"/>
      <c r="J21" s="194"/>
      <c r="K21" s="171"/>
      <c r="L21" s="171" t="s">
        <v>40</v>
      </c>
      <c r="M21" s="250"/>
      <c r="N21" s="251"/>
      <c r="O21" s="172">
        <f>+O18</f>
        <v>0</v>
      </c>
      <c r="P21" s="173" t="str">
        <f t="shared" si="2"/>
        <v>0</v>
      </c>
    </row>
    <row r="22" spans="2:16" ht="23.1" customHeight="1" thickTop="1" x14ac:dyDescent="0.2">
      <c r="B22" s="134">
        <v>1</v>
      </c>
      <c r="C22" s="174"/>
      <c r="D22" s="175"/>
      <c r="E22" s="186" t="str">
        <f t="shared" si="0"/>
        <v>0</v>
      </c>
      <c r="F22" s="176" t="str">
        <f t="shared" si="1"/>
        <v>0</v>
      </c>
      <c r="G22" s="177"/>
      <c r="H22" s="190"/>
      <c r="I22" s="178"/>
      <c r="J22" s="195"/>
      <c r="K22" s="178"/>
      <c r="L22" s="157" t="s">
        <v>40</v>
      </c>
      <c r="M22" s="252"/>
      <c r="N22" s="253"/>
      <c r="O22" s="197"/>
      <c r="P22" s="179" t="str">
        <f t="shared" si="2"/>
        <v>0</v>
      </c>
    </row>
    <row r="23" spans="2:16" ht="23.1" customHeight="1" x14ac:dyDescent="0.2">
      <c r="B23" s="132">
        <v>2</v>
      </c>
      <c r="C23" s="159"/>
      <c r="D23" s="160"/>
      <c r="E23" s="184" t="str">
        <f t="shared" si="0"/>
        <v>0</v>
      </c>
      <c r="F23" s="161" t="str">
        <f t="shared" si="1"/>
        <v>0</v>
      </c>
      <c r="G23" s="166"/>
      <c r="H23" s="188"/>
      <c r="I23" s="163"/>
      <c r="J23" s="193"/>
      <c r="K23" s="163"/>
      <c r="L23" s="163" t="s">
        <v>40</v>
      </c>
      <c r="M23" s="248"/>
      <c r="N23" s="249"/>
      <c r="O23" s="164">
        <f>+O22</f>
        <v>0</v>
      </c>
      <c r="P23" s="165" t="str">
        <f t="shared" si="2"/>
        <v>0</v>
      </c>
    </row>
    <row r="24" spans="2:16" ht="23.1" customHeight="1" x14ac:dyDescent="0.2">
      <c r="B24" s="132" t="s">
        <v>66</v>
      </c>
      <c r="C24" s="180"/>
      <c r="D24" s="160"/>
      <c r="E24" s="184" t="str">
        <f t="shared" si="0"/>
        <v>0</v>
      </c>
      <c r="F24" s="161" t="str">
        <f t="shared" si="1"/>
        <v>0</v>
      </c>
      <c r="G24" s="162"/>
      <c r="H24" s="188"/>
      <c r="I24" s="163"/>
      <c r="J24" s="193"/>
      <c r="K24" s="163"/>
      <c r="L24" s="163" t="s">
        <v>40</v>
      </c>
      <c r="M24" s="248"/>
      <c r="N24" s="249"/>
      <c r="O24" s="164">
        <f>+O22</f>
        <v>0</v>
      </c>
      <c r="P24" s="165" t="str">
        <f t="shared" si="2"/>
        <v>0</v>
      </c>
    </row>
    <row r="25" spans="2:16" ht="23.1" customHeight="1" thickBot="1" x14ac:dyDescent="0.25">
      <c r="B25" s="133">
        <v>4</v>
      </c>
      <c r="C25" s="181"/>
      <c r="D25" s="168"/>
      <c r="E25" s="185" t="str">
        <f t="shared" si="0"/>
        <v>0</v>
      </c>
      <c r="F25" s="169" t="str">
        <f t="shared" si="1"/>
        <v>0</v>
      </c>
      <c r="G25" s="182"/>
      <c r="H25" s="189"/>
      <c r="I25" s="171"/>
      <c r="J25" s="194"/>
      <c r="K25" s="171"/>
      <c r="L25" s="171" t="s">
        <v>40</v>
      </c>
      <c r="M25" s="250"/>
      <c r="N25" s="251"/>
      <c r="O25" s="172">
        <f>+O22</f>
        <v>0</v>
      </c>
      <c r="P25" s="173" t="str">
        <f t="shared" si="2"/>
        <v>0</v>
      </c>
    </row>
    <row r="26" spans="2:16" ht="23.1" customHeight="1" thickTop="1" x14ac:dyDescent="0.2">
      <c r="B26" s="134">
        <v>1</v>
      </c>
      <c r="C26" s="174"/>
      <c r="D26" s="175"/>
      <c r="E26" s="186" t="str">
        <f t="shared" si="0"/>
        <v>0</v>
      </c>
      <c r="F26" s="176" t="str">
        <f t="shared" si="1"/>
        <v>0</v>
      </c>
      <c r="G26" s="177"/>
      <c r="H26" s="190"/>
      <c r="I26" s="178"/>
      <c r="J26" s="195"/>
      <c r="K26" s="178"/>
      <c r="L26" s="157" t="s">
        <v>40</v>
      </c>
      <c r="M26" s="252"/>
      <c r="N26" s="253"/>
      <c r="O26" s="197"/>
      <c r="P26" s="179" t="str">
        <f t="shared" si="2"/>
        <v>0</v>
      </c>
    </row>
    <row r="27" spans="2:16" ht="23.1" customHeight="1" x14ac:dyDescent="0.2">
      <c r="B27" s="132">
        <v>2</v>
      </c>
      <c r="C27" s="159"/>
      <c r="D27" s="160"/>
      <c r="E27" s="184" t="str">
        <f t="shared" si="0"/>
        <v>0</v>
      </c>
      <c r="F27" s="161" t="str">
        <f t="shared" si="1"/>
        <v>0</v>
      </c>
      <c r="G27" s="166"/>
      <c r="H27" s="188"/>
      <c r="I27" s="163"/>
      <c r="J27" s="193"/>
      <c r="K27" s="163"/>
      <c r="L27" s="163" t="s">
        <v>40</v>
      </c>
      <c r="M27" s="248"/>
      <c r="N27" s="249"/>
      <c r="O27" s="164">
        <f>+O26</f>
        <v>0</v>
      </c>
      <c r="P27" s="165" t="str">
        <f t="shared" si="2"/>
        <v>0</v>
      </c>
    </row>
    <row r="28" spans="2:16" ht="23.1" customHeight="1" x14ac:dyDescent="0.2">
      <c r="B28" s="132" t="s">
        <v>66</v>
      </c>
      <c r="C28" s="180"/>
      <c r="D28" s="160"/>
      <c r="E28" s="184" t="str">
        <f t="shared" si="0"/>
        <v>0</v>
      </c>
      <c r="F28" s="161" t="str">
        <f t="shared" si="1"/>
        <v>0</v>
      </c>
      <c r="G28" s="162"/>
      <c r="H28" s="188"/>
      <c r="I28" s="163"/>
      <c r="J28" s="193"/>
      <c r="K28" s="163"/>
      <c r="L28" s="163" t="s">
        <v>40</v>
      </c>
      <c r="M28" s="248"/>
      <c r="N28" s="249"/>
      <c r="O28" s="164">
        <f>+O26</f>
        <v>0</v>
      </c>
      <c r="P28" s="165" t="str">
        <f t="shared" si="2"/>
        <v>0</v>
      </c>
    </row>
    <row r="29" spans="2:16" ht="23.1" customHeight="1" thickBot="1" x14ac:dyDescent="0.25">
      <c r="B29" s="133">
        <v>4</v>
      </c>
      <c r="C29" s="181"/>
      <c r="D29" s="168"/>
      <c r="E29" s="185" t="str">
        <f t="shared" si="0"/>
        <v>0</v>
      </c>
      <c r="F29" s="169" t="str">
        <f t="shared" si="1"/>
        <v>0</v>
      </c>
      <c r="G29" s="182"/>
      <c r="H29" s="189"/>
      <c r="I29" s="171"/>
      <c r="J29" s="194"/>
      <c r="K29" s="171"/>
      <c r="L29" s="171" t="s">
        <v>40</v>
      </c>
      <c r="M29" s="250"/>
      <c r="N29" s="251"/>
      <c r="O29" s="172">
        <f>+O26</f>
        <v>0</v>
      </c>
      <c r="P29" s="173" t="str">
        <f t="shared" si="2"/>
        <v>0</v>
      </c>
    </row>
    <row r="30" spans="2:16" ht="23.1" customHeight="1" thickTop="1" x14ac:dyDescent="0.2">
      <c r="B30" s="135">
        <v>1</v>
      </c>
      <c r="C30" s="153"/>
      <c r="D30" s="154"/>
      <c r="E30" s="155" t="str">
        <f t="shared" si="0"/>
        <v>0</v>
      </c>
      <c r="F30" s="183" t="str">
        <f t="shared" si="1"/>
        <v>0</v>
      </c>
      <c r="G30" s="162"/>
      <c r="H30" s="191"/>
      <c r="I30" s="157"/>
      <c r="J30" s="195"/>
      <c r="K30" s="157"/>
      <c r="L30" s="157" t="s">
        <v>40</v>
      </c>
      <c r="M30" s="252"/>
      <c r="N30" s="253"/>
      <c r="O30" s="197"/>
      <c r="P30" s="179" t="str">
        <f t="shared" si="2"/>
        <v>0</v>
      </c>
    </row>
    <row r="31" spans="2:16" ht="23.1" customHeight="1" x14ac:dyDescent="0.2">
      <c r="B31" s="132">
        <v>2</v>
      </c>
      <c r="C31" s="159"/>
      <c r="D31" s="160"/>
      <c r="E31" s="184" t="str">
        <f t="shared" si="0"/>
        <v>0</v>
      </c>
      <c r="F31" s="183" t="str">
        <f t="shared" si="1"/>
        <v>0</v>
      </c>
      <c r="G31" s="166"/>
      <c r="H31" s="188"/>
      <c r="I31" s="163"/>
      <c r="J31" s="193"/>
      <c r="K31" s="163"/>
      <c r="L31" s="163" t="s">
        <v>40</v>
      </c>
      <c r="M31" s="248"/>
      <c r="N31" s="249"/>
      <c r="O31" s="164">
        <f>+O30</f>
        <v>0</v>
      </c>
      <c r="P31" s="165" t="str">
        <f t="shared" si="2"/>
        <v>0</v>
      </c>
    </row>
    <row r="32" spans="2:16" ht="23.1" customHeight="1" x14ac:dyDescent="0.2">
      <c r="B32" s="132" t="s">
        <v>66</v>
      </c>
      <c r="C32" s="180"/>
      <c r="D32" s="160"/>
      <c r="E32" s="184" t="str">
        <f t="shared" si="0"/>
        <v>0</v>
      </c>
      <c r="F32" s="183" t="str">
        <f t="shared" si="1"/>
        <v>0</v>
      </c>
      <c r="G32" s="166"/>
      <c r="H32" s="188"/>
      <c r="I32" s="163"/>
      <c r="J32" s="193"/>
      <c r="K32" s="163"/>
      <c r="L32" s="163" t="s">
        <v>40</v>
      </c>
      <c r="M32" s="248"/>
      <c r="N32" s="249"/>
      <c r="O32" s="164">
        <f>+O30</f>
        <v>0</v>
      </c>
      <c r="P32" s="165" t="str">
        <f t="shared" si="2"/>
        <v>0</v>
      </c>
    </row>
    <row r="33" spans="2:16" ht="23.1" customHeight="1" thickBot="1" x14ac:dyDescent="0.25">
      <c r="B33" s="133">
        <v>4</v>
      </c>
      <c r="C33" s="181"/>
      <c r="D33" s="168"/>
      <c r="E33" s="185" t="str">
        <f t="shared" si="0"/>
        <v>0</v>
      </c>
      <c r="F33" s="169" t="str">
        <f t="shared" si="1"/>
        <v>0</v>
      </c>
      <c r="G33" s="170"/>
      <c r="H33" s="189"/>
      <c r="I33" s="171"/>
      <c r="J33" s="194"/>
      <c r="K33" s="171"/>
      <c r="L33" s="171" t="s">
        <v>40</v>
      </c>
      <c r="M33" s="250"/>
      <c r="N33" s="251"/>
      <c r="O33" s="172">
        <f>+O30</f>
        <v>0</v>
      </c>
      <c r="P33" s="173" t="str">
        <f t="shared" si="2"/>
        <v>0</v>
      </c>
    </row>
    <row r="34" spans="2:16" ht="19.5" customHeight="1" thickTop="1" x14ac:dyDescent="0.2">
      <c r="B34" s="123" t="s">
        <v>68</v>
      </c>
      <c r="C34" s="124" t="s">
        <v>69</v>
      </c>
      <c r="D34" s="31"/>
      <c r="E34" s="56"/>
      <c r="F34" s="57"/>
      <c r="G34" s="55"/>
      <c r="H34" s="31"/>
      <c r="I34" s="31"/>
      <c r="J34" s="31"/>
      <c r="K34" s="31"/>
      <c r="L34" s="31"/>
      <c r="M34" s="31"/>
      <c r="N34" s="31"/>
      <c r="O34" s="31"/>
      <c r="P34" s="31"/>
    </row>
    <row r="35" spans="2:16" ht="18" customHeight="1" x14ac:dyDescent="0.2">
      <c r="B35" s="55" t="s">
        <v>75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2:16" ht="18" customHeight="1" x14ac:dyDescent="0.2">
      <c r="C36" s="16"/>
    </row>
    <row r="37" spans="2:16" ht="18" customHeight="1" x14ac:dyDescent="0.2"/>
    <row r="38" spans="2:16" ht="18" customHeight="1" x14ac:dyDescent="0.2"/>
    <row r="39" spans="2:16" ht="18" customHeight="1" x14ac:dyDescent="0.2"/>
    <row r="40" spans="2:16" ht="18" customHeight="1" x14ac:dyDescent="0.2"/>
    <row r="41" spans="2:16" ht="18" customHeight="1" x14ac:dyDescent="0.2"/>
    <row r="42" spans="2:16" ht="18" customHeight="1" x14ac:dyDescent="0.2"/>
    <row r="43" spans="2:16" ht="18" customHeight="1" x14ac:dyDescent="0.2"/>
    <row r="44" spans="2:16" ht="18" customHeight="1" x14ac:dyDescent="0.2"/>
    <row r="45" spans="2:16" ht="18" customHeight="1" x14ac:dyDescent="0.2"/>
    <row r="46" spans="2:16" ht="18" customHeight="1" x14ac:dyDescent="0.2"/>
    <row r="47" spans="2:16" ht="18" customHeight="1" x14ac:dyDescent="0.2"/>
    <row r="48" spans="2:1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</sheetData>
  <mergeCells count="28">
    <mergeCell ref="P14:P16"/>
    <mergeCell ref="F15:F16"/>
    <mergeCell ref="G14:G15"/>
    <mergeCell ref="H14:H15"/>
    <mergeCell ref="I14:I16"/>
    <mergeCell ref="J14:J16"/>
    <mergeCell ref="K14:K16"/>
    <mergeCell ref="M30:N30"/>
    <mergeCell ref="M31:N31"/>
    <mergeCell ref="M32:N32"/>
    <mergeCell ref="M33:N33"/>
    <mergeCell ref="E15:E16"/>
    <mergeCell ref="M28:N28"/>
    <mergeCell ref="M29:N29"/>
    <mergeCell ref="M18:N18"/>
    <mergeCell ref="M19:N19"/>
    <mergeCell ref="M20:N20"/>
    <mergeCell ref="M21:N21"/>
    <mergeCell ref="M22:N22"/>
    <mergeCell ref="M23:N23"/>
    <mergeCell ref="L14:L17"/>
    <mergeCell ref="M14:N16"/>
    <mergeCell ref="B14:B16"/>
    <mergeCell ref="M24:N24"/>
    <mergeCell ref="M25:N25"/>
    <mergeCell ref="M26:N26"/>
    <mergeCell ref="M27:N27"/>
    <mergeCell ref="D15:D16"/>
  </mergeCells>
  <phoneticPr fontId="2"/>
  <dataValidations count="7">
    <dataValidation type="list" allowBlank="1" showInputMessage="1" showErrorMessage="1" sqref="M18:N33" xr:uid="{00000000-0002-0000-0200-000000000000}">
      <formula1>",兼任➀,兼任➁,兼任➂,兼任④,- ,専任➀,専任➁,専任➂,専任④"</formula1>
    </dataValidation>
    <dataValidation type="list" allowBlank="1" showInputMessage="1" showErrorMessage="1" sqref="G18:G33" xr:uid="{00000000-0002-0000-0200-000001000000}">
      <formula1>",七段,六段,五段,四段,三段,二段,初段,1級,2級,無級"</formula1>
    </dataValidation>
    <dataValidation type="list" allowBlank="1" showInputMessage="1" showErrorMessage="1" sqref="H18:H33" xr:uid="{00000000-0002-0000-0200-000002000000}">
      <formula1>",男,女,"</formula1>
    </dataValidation>
    <dataValidation type="list" allowBlank="1" showInputMessage="1" showErrorMessage="1" sqref="I18:I33" xr:uid="{00000000-0002-0000-0200-000003000000}">
      <formula1>",130,"</formula1>
    </dataValidation>
    <dataValidation type="list" allowBlank="1" showInputMessage="1" showErrorMessage="1" sqref="K18:K33" xr:uid="{00000000-0002-0000-0200-000004000000}">
      <formula1>",左,"</formula1>
    </dataValidation>
    <dataValidation type="list" allowBlank="1" showInputMessage="1" showErrorMessage="1" sqref="L18:L33" xr:uid="{00000000-0002-0000-0200-000005000000}">
      <formula1>",8ｍ,"</formula1>
    </dataValidation>
    <dataValidation type="list" allowBlank="1" showInputMessage="1" showErrorMessage="1" sqref="J18:J33" xr:uid="{00000000-0002-0000-0200-000006000000}">
      <formula1>",1 椅子要,2 車椅子使用,3 他（特記欄に記入）"</formula1>
    </dataValidation>
  </dataValidations>
  <printOptions horizontalCentered="1"/>
  <pageMargins left="0" right="0" top="0.35433070866141736" bottom="0.35433070866141736" header="0.31496062992125984" footer="0.31496062992125984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申込書（記入例）</vt:lpstr>
      <vt:lpstr>申込書</vt:lpstr>
      <vt:lpstr>追加申込書</vt:lpstr>
      <vt:lpstr>申込書!Print_Area</vt:lpstr>
      <vt:lpstr>'申込書（記入例）'!Print_Area</vt:lpstr>
      <vt:lpstr>追加申込書!Print_Area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長谷川敏雄</dc:creator>
  <cp:lastModifiedBy>清二 豊福</cp:lastModifiedBy>
  <cp:lastPrinted>2024-02-26T08:55:04Z</cp:lastPrinted>
  <dcterms:created xsi:type="dcterms:W3CDTF">2010-12-13T09:52:42Z</dcterms:created>
  <dcterms:modified xsi:type="dcterms:W3CDTF">2024-03-23T07:29:55Z</dcterms:modified>
</cp:coreProperties>
</file>